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Dokumenty\Devítka\2021-05\"/>
    </mc:Choice>
  </mc:AlternateContent>
  <xr:revisionPtr revIDLastSave="0" documentId="8_{3913AD14-CBF7-4E23-8620-1118104BA0A9}" xr6:coauthVersionLast="46" xr6:coauthVersionMax="46" xr10:uidLastSave="{00000000-0000-0000-0000-000000000000}"/>
  <bookViews>
    <workbookView xWindow="2688" yWindow="1344" windowWidth="19956" windowHeight="11616" activeTab="2" xr2:uid="{00000000-000D-0000-FFFF-FFFF00000000}"/>
  </bookViews>
  <sheets>
    <sheet name="MŠ" sheetId="1" r:id="rId1"/>
    <sheet name="ZŠ" sheetId="2" r:id="rId2"/>
    <sheet name="Praha 9 celkem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32" i="2" s="1"/>
  <c r="E32" i="2" s="1"/>
  <c r="C3" i="5" l="1"/>
  <c r="E3" i="5" s="1"/>
  <c r="C40" i="1"/>
  <c r="C43" i="1" s="1"/>
  <c r="E43" i="1" l="1"/>
  <c r="C2" i="5"/>
  <c r="E2" i="5" l="1"/>
  <c r="C4" i="5"/>
  <c r="E4" i="5" s="1"/>
</calcChain>
</file>

<file path=xl/sharedStrings.xml><?xml version="1.0" encoding="utf-8"?>
<sst xmlns="http://schemas.openxmlformats.org/spreadsheetml/2006/main" count="137" uniqueCount="56">
  <si>
    <t>Mateřská škola</t>
  </si>
  <si>
    <t>den</t>
  </si>
  <si>
    <t>pozitvní</t>
  </si>
  <si>
    <t>negativní</t>
  </si>
  <si>
    <t>typ testu</t>
  </si>
  <si>
    <t>Kovářská</t>
  </si>
  <si>
    <t>12.4.</t>
  </si>
  <si>
    <t>13.4.</t>
  </si>
  <si>
    <t>Antigen Rapid Test Kit</t>
  </si>
  <si>
    <t>15.4.</t>
  </si>
  <si>
    <t>19.4.</t>
  </si>
  <si>
    <t>Kytlická</t>
  </si>
  <si>
    <t>14.4.</t>
  </si>
  <si>
    <t>Novoborská</t>
  </si>
  <si>
    <t>jiný</t>
  </si>
  <si>
    <t>Pod Krocínkou</t>
  </si>
  <si>
    <t>Šluknovská</t>
  </si>
  <si>
    <t>U Nové školy</t>
  </si>
  <si>
    <t>U Vysočanského pivo.</t>
  </si>
  <si>
    <t>16.4.</t>
  </si>
  <si>
    <t>Veltruská</t>
  </si>
  <si>
    <t>Litvínovská</t>
  </si>
  <si>
    <t xml:space="preserve"> Antigen  Test Kit</t>
  </si>
  <si>
    <t>Antigen  Test Kit</t>
  </si>
  <si>
    <t>124.</t>
  </si>
  <si>
    <t>Antigen Test Kit</t>
  </si>
  <si>
    <t>Přehled počtu testů u dětí v MŠ od 12.4. do 19.4.2021</t>
  </si>
  <si>
    <r>
      <rPr>
        <b/>
        <sz val="11"/>
        <color theme="1"/>
        <rFont val="Calibri"/>
        <family val="2"/>
        <charset val="238"/>
        <scheme val="minor"/>
      </rPr>
      <t xml:space="preserve">Poznámka: </t>
    </r>
    <r>
      <rPr>
        <sz val="11"/>
        <color theme="1"/>
        <rFont val="Calibri"/>
        <family val="2"/>
        <charset val="238"/>
        <scheme val="minor"/>
      </rPr>
      <t>ZŠ a MŠ Na Balabence uvádí souhrn za ZŠ i MŠ  - viz přehled za ZŠ</t>
    </r>
  </si>
  <si>
    <t>počet dětí</t>
  </si>
  <si>
    <t>Ag testy celkem</t>
  </si>
  <si>
    <t>PCR  testy celkem</t>
  </si>
  <si>
    <t>Testy MŠ celkem</t>
  </si>
  <si>
    <t>Základní škola</t>
  </si>
  <si>
    <t>Den</t>
  </si>
  <si>
    <t>Počet test. žáků</t>
  </si>
  <si>
    <t xml:space="preserve">Pozitivní </t>
  </si>
  <si>
    <t>Negativní</t>
  </si>
  <si>
    <t>Typ testu</t>
  </si>
  <si>
    <t>ZŠ a MŠ Balabenka</t>
  </si>
  <si>
    <t>A</t>
  </si>
  <si>
    <t>ZŠ Litvínovská 500</t>
  </si>
  <si>
    <t>ZŠ Litvínovská 600</t>
  </si>
  <si>
    <t>ZŠ Špitalská</t>
  </si>
  <si>
    <t>ZŠ Novoborská</t>
  </si>
  <si>
    <t>Celkem AG</t>
  </si>
  <si>
    <t>pozitivita potvrzena PCR</t>
  </si>
  <si>
    <t>PCR 20.4.2021</t>
  </si>
  <si>
    <t>1 neprůkazný</t>
  </si>
  <si>
    <t xml:space="preserve">Celkem ZŠ  Praha 9 </t>
  </si>
  <si>
    <t>stejné dítě, které bylo AG pozitivní</t>
  </si>
  <si>
    <t>Celkem Praha 9</t>
  </si>
  <si>
    <t>MŠ celkem</t>
  </si>
  <si>
    <t>ZŠ celkem</t>
  </si>
  <si>
    <t>Počet testů</t>
  </si>
  <si>
    <t>Procenta</t>
  </si>
  <si>
    <t>Pozitivní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</si>
</sst>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/>
    <xf numFmtId="0" fontId="3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16" xfId="0" applyBorder="1"/>
    <xf numFmtId="0" fontId="0" fillId="0" borderId="17" xfId="0" applyFill="1" applyBorder="1"/>
    <xf numFmtId="0" fontId="0" fillId="0" borderId="18" xfId="0" applyFill="1" applyBorder="1"/>
    <xf numFmtId="0" fontId="4" fillId="2" borderId="2" xfId="0" applyFont="1" applyFill="1" applyBorder="1"/>
    <xf numFmtId="0" fontId="4" fillId="2" borderId="1" xfId="0" applyFont="1" applyFill="1" applyBorder="1"/>
    <xf numFmtId="0" fontId="4" fillId="0" borderId="1" xfId="0" applyFont="1" applyBorder="1"/>
    <xf numFmtId="0" fontId="4" fillId="0" borderId="0" xfId="0" applyFont="1"/>
    <xf numFmtId="164" fontId="4" fillId="2" borderId="1" xfId="0" applyNumberFormat="1" applyFont="1" applyFill="1" applyBorder="1"/>
    <xf numFmtId="0" fontId="0" fillId="0" borderId="0" xfId="0" applyAlignment="1">
      <alignment horizontal="center"/>
    </xf>
    <xf numFmtId="0" fontId="6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3" borderId="3" xfId="0" applyFont="1" applyFill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1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2" xfId="0" applyFont="1" applyFill="1" applyBorder="1"/>
    <xf numFmtId="14" fontId="0" fillId="2" borderId="1" xfId="0" applyNumberFormat="1" applyFont="1" applyFill="1" applyBorder="1"/>
    <xf numFmtId="0" fontId="0" fillId="2" borderId="0" xfId="0" applyFont="1" applyFill="1"/>
    <xf numFmtId="0" fontId="4" fillId="0" borderId="1" xfId="0" applyFont="1" applyFill="1" applyBorder="1"/>
    <xf numFmtId="0" fontId="4" fillId="0" borderId="26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opLeftCell="A22" workbookViewId="0">
      <selection activeCell="C43" sqref="C43"/>
    </sheetView>
  </sheetViews>
  <sheetFormatPr defaultRowHeight="14.4" x14ac:dyDescent="0.3"/>
  <cols>
    <col min="1" max="1" width="21.44140625" customWidth="1"/>
    <col min="2" max="2" width="7.33203125" customWidth="1"/>
    <col min="3" max="3" width="10.88671875" customWidth="1"/>
    <col min="4" max="4" width="9" bestFit="1" customWidth="1"/>
    <col min="5" max="5" width="7.6640625" customWidth="1"/>
    <col min="6" max="6" width="26.5546875" customWidth="1"/>
  </cols>
  <sheetData>
    <row r="1" spans="1:6" ht="21" x14ac:dyDescent="0.4">
      <c r="A1" s="17" t="s">
        <v>26</v>
      </c>
      <c r="B1" s="17"/>
      <c r="C1" s="17"/>
      <c r="D1" s="17"/>
      <c r="E1" s="17"/>
      <c r="F1" s="16"/>
    </row>
    <row r="3" spans="1:6" x14ac:dyDescent="0.3">
      <c r="A3" t="s">
        <v>27</v>
      </c>
    </row>
    <row r="5" spans="1:6" ht="15" thickBot="1" x14ac:dyDescent="0.35"/>
    <row r="6" spans="1:6" ht="15" thickBot="1" x14ac:dyDescent="0.35">
      <c r="A6" s="18" t="s">
        <v>0</v>
      </c>
      <c r="B6" s="19" t="s">
        <v>1</v>
      </c>
      <c r="C6" s="19" t="s">
        <v>28</v>
      </c>
      <c r="D6" s="19" t="s">
        <v>2</v>
      </c>
      <c r="E6" s="19" t="s">
        <v>3</v>
      </c>
      <c r="F6" s="20" t="s">
        <v>4</v>
      </c>
    </row>
    <row r="7" spans="1:6" x14ac:dyDescent="0.3">
      <c r="A7" s="3" t="s">
        <v>5</v>
      </c>
      <c r="B7" s="4" t="s">
        <v>6</v>
      </c>
      <c r="C7" s="4">
        <v>44</v>
      </c>
      <c r="D7" s="4">
        <v>0</v>
      </c>
      <c r="E7" s="4">
        <v>44</v>
      </c>
      <c r="F7" s="5" t="s">
        <v>22</v>
      </c>
    </row>
    <row r="8" spans="1:6" x14ac:dyDescent="0.3">
      <c r="A8" s="6"/>
      <c r="B8" s="1" t="s">
        <v>7</v>
      </c>
      <c r="C8" s="1">
        <v>4</v>
      </c>
      <c r="D8" s="1">
        <v>0</v>
      </c>
      <c r="E8" s="1">
        <v>4</v>
      </c>
      <c r="F8" s="7" t="s">
        <v>23</v>
      </c>
    </row>
    <row r="9" spans="1:6" x14ac:dyDescent="0.3">
      <c r="A9" s="6"/>
      <c r="B9" s="1" t="s">
        <v>9</v>
      </c>
      <c r="C9" s="1">
        <v>40</v>
      </c>
      <c r="D9" s="1">
        <v>0</v>
      </c>
      <c r="E9" s="1">
        <v>40</v>
      </c>
      <c r="F9" s="7" t="s">
        <v>8</v>
      </c>
    </row>
    <row r="10" spans="1:6" ht="15" thickBot="1" x14ac:dyDescent="0.35">
      <c r="A10" s="8"/>
      <c r="B10" s="9" t="s">
        <v>10</v>
      </c>
      <c r="C10" s="9">
        <v>50</v>
      </c>
      <c r="D10" s="9">
        <v>0</v>
      </c>
      <c r="E10" s="9">
        <v>50</v>
      </c>
      <c r="F10" s="10" t="s">
        <v>8</v>
      </c>
    </row>
    <row r="11" spans="1:6" x14ac:dyDescent="0.3">
      <c r="A11" s="3" t="s">
        <v>11</v>
      </c>
      <c r="B11" s="4" t="s">
        <v>6</v>
      </c>
      <c r="C11" s="4">
        <v>41</v>
      </c>
      <c r="D11" s="4">
        <v>0</v>
      </c>
      <c r="E11" s="4">
        <v>41</v>
      </c>
      <c r="F11" s="5" t="s">
        <v>8</v>
      </c>
    </row>
    <row r="12" spans="1:6" x14ac:dyDescent="0.3">
      <c r="A12" s="21"/>
      <c r="B12" s="1" t="s">
        <v>9</v>
      </c>
      <c r="C12" s="1">
        <v>3</v>
      </c>
      <c r="D12" s="1">
        <v>0</v>
      </c>
      <c r="E12" s="1">
        <v>3</v>
      </c>
      <c r="F12" s="7" t="s">
        <v>8</v>
      </c>
    </row>
    <row r="13" spans="1:6" ht="15" thickBot="1" x14ac:dyDescent="0.35">
      <c r="A13" s="8"/>
      <c r="B13" s="22" t="s">
        <v>10</v>
      </c>
      <c r="C13" s="22">
        <v>6</v>
      </c>
      <c r="D13" s="22">
        <v>0</v>
      </c>
      <c r="E13" s="22">
        <v>6</v>
      </c>
      <c r="F13" s="23" t="s">
        <v>8</v>
      </c>
    </row>
    <row r="14" spans="1:6" x14ac:dyDescent="0.3">
      <c r="A14" s="3" t="s">
        <v>13</v>
      </c>
      <c r="B14" s="4" t="s">
        <v>6</v>
      </c>
      <c r="C14" s="4">
        <v>40</v>
      </c>
      <c r="D14" s="4">
        <v>0</v>
      </c>
      <c r="E14" s="4">
        <v>40</v>
      </c>
      <c r="F14" s="5" t="s">
        <v>8</v>
      </c>
    </row>
    <row r="15" spans="1:6" x14ac:dyDescent="0.3">
      <c r="A15" s="11"/>
      <c r="B15" s="2" t="s">
        <v>24</v>
      </c>
      <c r="C15" s="2">
        <v>5</v>
      </c>
      <c r="D15" s="2">
        <v>0</v>
      </c>
      <c r="E15" s="2">
        <v>5</v>
      </c>
      <c r="F15" s="12" t="s">
        <v>14</v>
      </c>
    </row>
    <row r="16" spans="1:6" x14ac:dyDescent="0.3">
      <c r="A16" s="6"/>
      <c r="B16" s="1" t="s">
        <v>9</v>
      </c>
      <c r="C16" s="1">
        <v>1</v>
      </c>
      <c r="D16" s="1">
        <v>0</v>
      </c>
      <c r="E16" s="1">
        <v>1</v>
      </c>
      <c r="F16" s="7" t="s">
        <v>14</v>
      </c>
    </row>
    <row r="17" spans="1:6" x14ac:dyDescent="0.3">
      <c r="A17" s="6"/>
      <c r="B17" s="1" t="s">
        <v>9</v>
      </c>
      <c r="C17" s="1">
        <v>3</v>
      </c>
      <c r="D17" s="1">
        <v>0</v>
      </c>
      <c r="E17" s="1">
        <v>3</v>
      </c>
      <c r="F17" s="7" t="s">
        <v>8</v>
      </c>
    </row>
    <row r="18" spans="1:6" x14ac:dyDescent="0.3">
      <c r="A18" s="6"/>
      <c r="B18" s="1" t="s">
        <v>10</v>
      </c>
      <c r="C18" s="1">
        <v>1</v>
      </c>
      <c r="D18" s="1">
        <v>0</v>
      </c>
      <c r="E18" s="1">
        <v>1</v>
      </c>
      <c r="F18" s="7" t="s">
        <v>14</v>
      </c>
    </row>
    <row r="19" spans="1:6" ht="15" thickBot="1" x14ac:dyDescent="0.35">
      <c r="A19" s="8"/>
      <c r="B19" s="9" t="s">
        <v>10</v>
      </c>
      <c r="C19" s="9">
        <v>4</v>
      </c>
      <c r="D19" s="9">
        <v>0</v>
      </c>
      <c r="E19" s="9">
        <v>4</v>
      </c>
      <c r="F19" s="10" t="s">
        <v>8</v>
      </c>
    </row>
    <row r="20" spans="1:6" x14ac:dyDescent="0.3">
      <c r="A20" s="3" t="s">
        <v>15</v>
      </c>
      <c r="B20" s="4" t="s">
        <v>6</v>
      </c>
      <c r="C20" s="4">
        <v>35</v>
      </c>
      <c r="D20" s="4">
        <v>0</v>
      </c>
      <c r="E20" s="4">
        <v>35</v>
      </c>
      <c r="F20" s="5" t="s">
        <v>23</v>
      </c>
    </row>
    <row r="21" spans="1:6" x14ac:dyDescent="0.3">
      <c r="A21" s="6"/>
      <c r="B21" s="1" t="s">
        <v>9</v>
      </c>
      <c r="C21" s="1">
        <v>4</v>
      </c>
      <c r="D21" s="1"/>
      <c r="E21" s="1">
        <v>4</v>
      </c>
      <c r="F21" s="7" t="s">
        <v>8</v>
      </c>
    </row>
    <row r="22" spans="1:6" ht="15" thickBot="1" x14ac:dyDescent="0.35">
      <c r="A22" s="8"/>
      <c r="B22" s="9" t="s">
        <v>10</v>
      </c>
      <c r="C22" s="9">
        <v>6</v>
      </c>
      <c r="D22" s="9">
        <v>0</v>
      </c>
      <c r="E22" s="9">
        <v>6</v>
      </c>
      <c r="F22" s="10" t="s">
        <v>23</v>
      </c>
    </row>
    <row r="23" spans="1:6" x14ac:dyDescent="0.3">
      <c r="A23" s="3" t="s">
        <v>16</v>
      </c>
      <c r="B23" s="4" t="s">
        <v>6</v>
      </c>
      <c r="C23" s="4">
        <v>27</v>
      </c>
      <c r="D23" s="4">
        <v>0</v>
      </c>
      <c r="E23" s="4">
        <v>27</v>
      </c>
      <c r="F23" s="5" t="s">
        <v>8</v>
      </c>
    </row>
    <row r="24" spans="1:6" x14ac:dyDescent="0.3">
      <c r="A24" s="6"/>
      <c r="B24" s="1" t="s">
        <v>12</v>
      </c>
      <c r="C24" s="1">
        <v>4</v>
      </c>
      <c r="D24" s="1">
        <v>0</v>
      </c>
      <c r="E24" s="1">
        <v>4</v>
      </c>
      <c r="F24" s="7" t="s">
        <v>23</v>
      </c>
    </row>
    <row r="25" spans="1:6" x14ac:dyDescent="0.3">
      <c r="A25" s="6"/>
      <c r="B25" s="1" t="s">
        <v>9</v>
      </c>
      <c r="C25" s="1">
        <v>9</v>
      </c>
      <c r="D25" s="1">
        <v>0</v>
      </c>
      <c r="E25" s="1">
        <v>9</v>
      </c>
      <c r="F25" s="7" t="s">
        <v>25</v>
      </c>
    </row>
    <row r="26" spans="1:6" ht="15" thickBot="1" x14ac:dyDescent="0.35">
      <c r="A26" s="8"/>
      <c r="B26" s="9" t="s">
        <v>10</v>
      </c>
      <c r="C26" s="9">
        <v>13</v>
      </c>
      <c r="D26" s="9">
        <v>0</v>
      </c>
      <c r="E26" s="9">
        <v>13</v>
      </c>
      <c r="F26" s="10" t="s">
        <v>25</v>
      </c>
    </row>
    <row r="27" spans="1:6" x14ac:dyDescent="0.3">
      <c r="A27" s="3" t="s">
        <v>17</v>
      </c>
      <c r="B27" s="4" t="s">
        <v>6</v>
      </c>
      <c r="C27" s="4">
        <v>28</v>
      </c>
      <c r="D27" s="4">
        <v>0</v>
      </c>
      <c r="E27" s="4">
        <v>28</v>
      </c>
      <c r="F27" s="5" t="s">
        <v>23</v>
      </c>
    </row>
    <row r="28" spans="1:6" x14ac:dyDescent="0.3">
      <c r="A28" s="6"/>
      <c r="B28" s="1" t="s">
        <v>7</v>
      </c>
      <c r="C28" s="1">
        <v>6</v>
      </c>
      <c r="D28" s="1">
        <v>0</v>
      </c>
      <c r="E28" s="1">
        <v>6</v>
      </c>
      <c r="F28" s="7" t="s">
        <v>25</v>
      </c>
    </row>
    <row r="29" spans="1:6" ht="15" thickBot="1" x14ac:dyDescent="0.35">
      <c r="A29" s="8"/>
      <c r="B29" s="9" t="s">
        <v>9</v>
      </c>
      <c r="C29" s="9">
        <v>3</v>
      </c>
      <c r="D29" s="9">
        <v>0</v>
      </c>
      <c r="E29" s="9">
        <v>3</v>
      </c>
      <c r="F29" s="10" t="s">
        <v>25</v>
      </c>
    </row>
    <row r="30" spans="1:6" x14ac:dyDescent="0.3">
      <c r="A30" s="3" t="s">
        <v>18</v>
      </c>
      <c r="B30" s="4" t="s">
        <v>6</v>
      </c>
      <c r="C30" s="4">
        <v>85</v>
      </c>
      <c r="D30" s="4">
        <v>0</v>
      </c>
      <c r="E30" s="4">
        <v>85</v>
      </c>
      <c r="F30" s="5" t="s">
        <v>8</v>
      </c>
    </row>
    <row r="31" spans="1:6" x14ac:dyDescent="0.3">
      <c r="A31" s="6"/>
      <c r="B31" s="1" t="s">
        <v>7</v>
      </c>
      <c r="C31" s="1">
        <v>3</v>
      </c>
      <c r="D31" s="1">
        <v>0</v>
      </c>
      <c r="E31" s="1">
        <v>3</v>
      </c>
      <c r="F31" s="7" t="s">
        <v>8</v>
      </c>
    </row>
    <row r="32" spans="1:6" x14ac:dyDescent="0.3">
      <c r="A32" s="6"/>
      <c r="B32" s="1" t="s">
        <v>12</v>
      </c>
      <c r="C32" s="1">
        <v>3</v>
      </c>
      <c r="D32" s="1">
        <v>0</v>
      </c>
      <c r="E32" s="1">
        <v>3</v>
      </c>
      <c r="F32" s="7" t="s">
        <v>8</v>
      </c>
    </row>
    <row r="33" spans="1:6" x14ac:dyDescent="0.3">
      <c r="A33" s="6"/>
      <c r="B33" s="1" t="s">
        <v>9</v>
      </c>
      <c r="C33" s="1">
        <v>60</v>
      </c>
      <c r="D33" s="1">
        <v>0</v>
      </c>
      <c r="E33" s="1">
        <v>60</v>
      </c>
      <c r="F33" s="7" t="s">
        <v>8</v>
      </c>
    </row>
    <row r="34" spans="1:6" x14ac:dyDescent="0.3">
      <c r="A34" s="6"/>
      <c r="B34" s="1" t="s">
        <v>19</v>
      </c>
      <c r="C34" s="1">
        <v>3</v>
      </c>
      <c r="D34" s="1">
        <v>0</v>
      </c>
      <c r="E34" s="1">
        <v>3</v>
      </c>
      <c r="F34" s="7" t="s">
        <v>8</v>
      </c>
    </row>
    <row r="35" spans="1:6" ht="15" thickBot="1" x14ac:dyDescent="0.35">
      <c r="A35" s="8"/>
      <c r="B35" s="9" t="s">
        <v>10</v>
      </c>
      <c r="C35" s="9">
        <v>38</v>
      </c>
      <c r="D35" s="9">
        <v>0</v>
      </c>
      <c r="E35" s="9">
        <v>38</v>
      </c>
      <c r="F35" s="10" t="s">
        <v>8</v>
      </c>
    </row>
    <row r="36" spans="1:6" ht="15" thickBot="1" x14ac:dyDescent="0.35">
      <c r="A36" s="13" t="s">
        <v>20</v>
      </c>
      <c r="B36" s="14" t="s">
        <v>6</v>
      </c>
      <c r="C36" s="14">
        <v>73</v>
      </c>
      <c r="D36" s="14">
        <v>0</v>
      </c>
      <c r="E36" s="14">
        <v>73</v>
      </c>
      <c r="F36" s="15" t="s">
        <v>8</v>
      </c>
    </row>
    <row r="37" spans="1:6" x14ac:dyDescent="0.3">
      <c r="A37" s="3" t="s">
        <v>21</v>
      </c>
      <c r="B37" s="4" t="s">
        <v>6</v>
      </c>
      <c r="C37" s="4">
        <v>31</v>
      </c>
      <c r="D37" s="4">
        <v>0</v>
      </c>
      <c r="E37" s="4">
        <v>31</v>
      </c>
      <c r="F37" s="5" t="s">
        <v>25</v>
      </c>
    </row>
    <row r="38" spans="1:6" x14ac:dyDescent="0.3">
      <c r="A38" s="6"/>
      <c r="B38" s="1" t="s">
        <v>7</v>
      </c>
      <c r="C38" s="1">
        <v>1</v>
      </c>
      <c r="D38" s="1">
        <v>0</v>
      </c>
      <c r="E38" s="1">
        <v>1</v>
      </c>
      <c r="F38" s="7" t="s">
        <v>25</v>
      </c>
    </row>
    <row r="39" spans="1:6" ht="15" thickBot="1" x14ac:dyDescent="0.35">
      <c r="A39" s="8"/>
      <c r="B39" s="9" t="s">
        <v>10</v>
      </c>
      <c r="C39" s="9">
        <v>11</v>
      </c>
      <c r="D39" s="9">
        <v>0</v>
      </c>
      <c r="E39" s="9">
        <v>11</v>
      </c>
      <c r="F39" s="10" t="s">
        <v>8</v>
      </c>
    </row>
    <row r="40" spans="1:6" ht="18" x14ac:dyDescent="0.35">
      <c r="A40" s="24" t="s">
        <v>29</v>
      </c>
      <c r="B40" s="24"/>
      <c r="C40" s="24">
        <f>SUM(C7:C39)</f>
        <v>685</v>
      </c>
      <c r="D40" s="24">
        <v>1</v>
      </c>
      <c r="E40" s="54" t="s">
        <v>45</v>
      </c>
      <c r="F40" s="53"/>
    </row>
    <row r="41" spans="1:6" ht="18" x14ac:dyDescent="0.35">
      <c r="A41" s="25" t="s">
        <v>30</v>
      </c>
      <c r="B41" s="25"/>
      <c r="C41" s="25">
        <v>403</v>
      </c>
      <c r="D41" s="25">
        <v>1</v>
      </c>
      <c r="E41" s="55" t="s">
        <v>49</v>
      </c>
      <c r="F41" s="25"/>
    </row>
    <row r="42" spans="1:6" x14ac:dyDescent="0.3">
      <c r="A42" s="1"/>
      <c r="B42" s="1"/>
      <c r="C42" s="1"/>
      <c r="D42" s="1"/>
      <c r="E42" s="1"/>
      <c r="F42" s="1"/>
    </row>
    <row r="43" spans="1:6" s="27" customFormat="1" ht="18" x14ac:dyDescent="0.35">
      <c r="A43" s="25" t="s">
        <v>31</v>
      </c>
      <c r="B43" s="25"/>
      <c r="C43" s="25">
        <f>SUM(C40:C41)</f>
        <v>1088</v>
      </c>
      <c r="D43" s="25">
        <v>1</v>
      </c>
      <c r="E43" s="28">
        <f>D43/(C43/100)</f>
        <v>9.1911764705882346E-2</v>
      </c>
      <c r="F43" s="26"/>
    </row>
    <row r="44" spans="1:6" ht="20.7" customHeight="1" x14ac:dyDescent="0.3">
      <c r="A44" s="1"/>
      <c r="B44" s="1"/>
      <c r="C44" s="1"/>
      <c r="D44" s="1"/>
      <c r="E44" s="1"/>
      <c r="F44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opLeftCell="A7" workbookViewId="0">
      <selection activeCell="M30" sqref="M30"/>
    </sheetView>
  </sheetViews>
  <sheetFormatPr defaultRowHeight="14.4" x14ac:dyDescent="0.3"/>
  <cols>
    <col min="1" max="1" width="20.88671875" customWidth="1"/>
    <col min="2" max="2" width="14.5546875" style="29" customWidth="1"/>
    <col min="3" max="3" width="15.21875" style="29" customWidth="1"/>
    <col min="4" max="4" width="11.109375" style="29" customWidth="1"/>
    <col min="5" max="5" width="10.6640625" style="29" customWidth="1"/>
    <col min="6" max="6" width="9.88671875" style="29" customWidth="1"/>
  </cols>
  <sheetData>
    <row r="1" spans="1:6" ht="15" thickBot="1" x14ac:dyDescent="0.35"/>
    <row r="2" spans="1:6" ht="16.2" thickBot="1" x14ac:dyDescent="0.35">
      <c r="A2" s="30" t="s">
        <v>32</v>
      </c>
      <c r="B2" s="31" t="s">
        <v>33</v>
      </c>
      <c r="C2" s="31" t="s">
        <v>34</v>
      </c>
      <c r="D2" s="31" t="s">
        <v>35</v>
      </c>
      <c r="E2" s="31" t="s">
        <v>36</v>
      </c>
      <c r="F2" s="32" t="s">
        <v>37</v>
      </c>
    </row>
    <row r="3" spans="1:6" x14ac:dyDescent="0.3">
      <c r="A3" s="33" t="s">
        <v>38</v>
      </c>
      <c r="B3" s="34">
        <v>44298</v>
      </c>
      <c r="C3" s="35">
        <v>252</v>
      </c>
      <c r="D3" s="35">
        <v>0</v>
      </c>
      <c r="E3" s="35">
        <v>252</v>
      </c>
      <c r="F3" s="36" t="s">
        <v>39</v>
      </c>
    </row>
    <row r="4" spans="1:6" x14ac:dyDescent="0.3">
      <c r="A4" s="6"/>
      <c r="B4" s="37">
        <v>44299</v>
      </c>
      <c r="C4" s="38">
        <v>2</v>
      </c>
      <c r="D4" s="38">
        <v>0</v>
      </c>
      <c r="E4" s="38">
        <v>2</v>
      </c>
      <c r="F4" s="39" t="s">
        <v>39</v>
      </c>
    </row>
    <row r="5" spans="1:6" x14ac:dyDescent="0.3">
      <c r="A5" s="6"/>
      <c r="B5" s="37">
        <v>44300</v>
      </c>
      <c r="C5" s="38">
        <v>11</v>
      </c>
      <c r="D5" s="38">
        <v>0</v>
      </c>
      <c r="E5" s="38">
        <v>11</v>
      </c>
      <c r="F5" s="39" t="s">
        <v>39</v>
      </c>
    </row>
    <row r="6" spans="1:6" x14ac:dyDescent="0.3">
      <c r="A6" s="6"/>
      <c r="B6" s="37">
        <v>44301</v>
      </c>
      <c r="C6" s="38">
        <v>227</v>
      </c>
      <c r="D6" s="38">
        <v>0</v>
      </c>
      <c r="E6" s="38">
        <v>227</v>
      </c>
      <c r="F6" s="39" t="s">
        <v>39</v>
      </c>
    </row>
    <row r="7" spans="1:6" x14ac:dyDescent="0.3">
      <c r="A7" s="21"/>
      <c r="B7" s="40">
        <v>44302</v>
      </c>
      <c r="C7" s="41">
        <v>2</v>
      </c>
      <c r="D7" s="41">
        <v>0</v>
      </c>
      <c r="E7" s="41">
        <v>2</v>
      </c>
      <c r="F7" s="42" t="s">
        <v>39</v>
      </c>
    </row>
    <row r="8" spans="1:6" ht="15" thickBot="1" x14ac:dyDescent="0.35">
      <c r="A8" s="43"/>
      <c r="B8" s="44">
        <v>44305</v>
      </c>
      <c r="C8" s="45">
        <v>226</v>
      </c>
      <c r="D8" s="45">
        <v>0</v>
      </c>
      <c r="E8" s="45">
        <v>226</v>
      </c>
      <c r="F8" s="46" t="s">
        <v>39</v>
      </c>
    </row>
    <row r="9" spans="1:6" x14ac:dyDescent="0.3">
      <c r="A9" s="33" t="s">
        <v>40</v>
      </c>
      <c r="B9" s="34">
        <v>44298</v>
      </c>
      <c r="C9" s="35">
        <v>2</v>
      </c>
      <c r="D9" s="35">
        <v>0</v>
      </c>
      <c r="E9" s="35">
        <v>2</v>
      </c>
      <c r="F9" s="36" t="s">
        <v>39</v>
      </c>
    </row>
    <row r="10" spans="1:6" x14ac:dyDescent="0.3">
      <c r="A10" s="6"/>
      <c r="B10" s="37">
        <v>44298</v>
      </c>
      <c r="C10" s="38">
        <v>180</v>
      </c>
      <c r="D10" s="38">
        <v>0</v>
      </c>
      <c r="E10" s="38">
        <v>180</v>
      </c>
      <c r="F10" s="39" t="s">
        <v>39</v>
      </c>
    </row>
    <row r="11" spans="1:6" x14ac:dyDescent="0.3">
      <c r="A11" s="6"/>
      <c r="B11" s="37">
        <v>44298</v>
      </c>
      <c r="C11" s="38">
        <v>2</v>
      </c>
      <c r="D11" s="38">
        <v>0</v>
      </c>
      <c r="E11" s="38">
        <v>2</v>
      </c>
      <c r="F11" s="39" t="s">
        <v>39</v>
      </c>
    </row>
    <row r="12" spans="1:6" x14ac:dyDescent="0.3">
      <c r="A12" s="6"/>
      <c r="B12" s="37">
        <v>41012</v>
      </c>
      <c r="C12" s="38">
        <v>2</v>
      </c>
      <c r="D12" s="38">
        <v>0</v>
      </c>
      <c r="E12" s="38">
        <v>2</v>
      </c>
      <c r="F12" s="39" t="s">
        <v>39</v>
      </c>
    </row>
    <row r="13" spans="1:6" x14ac:dyDescent="0.3">
      <c r="A13" s="6"/>
      <c r="B13" s="37">
        <v>44300</v>
      </c>
      <c r="C13" s="38">
        <v>1</v>
      </c>
      <c r="D13" s="38">
        <v>0</v>
      </c>
      <c r="E13" s="38">
        <v>1</v>
      </c>
      <c r="F13" s="39" t="s">
        <v>39</v>
      </c>
    </row>
    <row r="14" spans="1:6" x14ac:dyDescent="0.3">
      <c r="A14" s="6"/>
      <c r="B14" s="37">
        <v>44301</v>
      </c>
      <c r="C14" s="38">
        <v>163</v>
      </c>
      <c r="D14" s="38">
        <v>0</v>
      </c>
      <c r="E14" s="38">
        <v>163</v>
      </c>
      <c r="F14" s="39" t="s">
        <v>39</v>
      </c>
    </row>
    <row r="15" spans="1:6" x14ac:dyDescent="0.3">
      <c r="A15" s="6"/>
      <c r="B15" s="37">
        <v>44301</v>
      </c>
      <c r="C15" s="38">
        <v>1</v>
      </c>
      <c r="D15" s="38">
        <v>0</v>
      </c>
      <c r="E15" s="38">
        <v>1</v>
      </c>
      <c r="F15" s="39" t="s">
        <v>39</v>
      </c>
    </row>
    <row r="16" spans="1:6" x14ac:dyDescent="0.3">
      <c r="A16" s="6"/>
      <c r="B16" s="37">
        <v>44305</v>
      </c>
      <c r="C16" s="38">
        <v>1</v>
      </c>
      <c r="D16" s="38">
        <v>0</v>
      </c>
      <c r="E16" s="38">
        <v>1</v>
      </c>
      <c r="F16" s="39" t="s">
        <v>39</v>
      </c>
    </row>
    <row r="17" spans="1:6" x14ac:dyDescent="0.3">
      <c r="A17" s="21"/>
      <c r="B17" s="40">
        <v>44305</v>
      </c>
      <c r="C17" s="41">
        <v>155</v>
      </c>
      <c r="D17" s="41">
        <v>0</v>
      </c>
      <c r="E17" s="41">
        <v>155</v>
      </c>
      <c r="F17" s="42" t="s">
        <v>39</v>
      </c>
    </row>
    <row r="18" spans="1:6" ht="15" thickBot="1" x14ac:dyDescent="0.35">
      <c r="A18" s="43"/>
      <c r="B18" s="44">
        <v>44306</v>
      </c>
      <c r="C18" s="45">
        <v>2</v>
      </c>
      <c r="D18" s="45">
        <v>0</v>
      </c>
      <c r="E18" s="45">
        <v>2</v>
      </c>
      <c r="F18" s="46" t="s">
        <v>39</v>
      </c>
    </row>
    <row r="19" spans="1:6" x14ac:dyDescent="0.3">
      <c r="A19" s="33" t="s">
        <v>41</v>
      </c>
      <c r="B19" s="34">
        <v>44298</v>
      </c>
      <c r="C19" s="35">
        <v>171</v>
      </c>
      <c r="D19" s="35">
        <v>0</v>
      </c>
      <c r="E19" s="35">
        <v>171</v>
      </c>
      <c r="F19" s="36" t="s">
        <v>39</v>
      </c>
    </row>
    <row r="20" spans="1:6" x14ac:dyDescent="0.3">
      <c r="A20" s="6"/>
      <c r="B20" s="37">
        <v>44301</v>
      </c>
      <c r="C20" s="38">
        <v>165</v>
      </c>
      <c r="D20" s="38">
        <v>0</v>
      </c>
      <c r="E20" s="38">
        <v>165</v>
      </c>
      <c r="F20" s="39" t="s">
        <v>39</v>
      </c>
    </row>
    <row r="21" spans="1:6" ht="15" thickBot="1" x14ac:dyDescent="0.35">
      <c r="A21" s="21"/>
      <c r="B21" s="40">
        <v>44305</v>
      </c>
      <c r="C21" s="41">
        <v>179</v>
      </c>
      <c r="D21" s="41">
        <v>1</v>
      </c>
      <c r="E21" s="41">
        <v>178</v>
      </c>
      <c r="F21" s="42" t="s">
        <v>39</v>
      </c>
    </row>
    <row r="22" spans="1:6" x14ac:dyDescent="0.3">
      <c r="A22" s="33" t="s">
        <v>42</v>
      </c>
      <c r="B22" s="34">
        <v>44298</v>
      </c>
      <c r="C22" s="35">
        <v>149</v>
      </c>
      <c r="D22" s="35">
        <v>0</v>
      </c>
      <c r="E22" s="35">
        <v>149</v>
      </c>
      <c r="F22" s="36" t="s">
        <v>39</v>
      </c>
    </row>
    <row r="23" spans="1:6" x14ac:dyDescent="0.3">
      <c r="A23" s="6"/>
      <c r="B23" s="37">
        <v>44301</v>
      </c>
      <c r="C23" s="38">
        <v>146</v>
      </c>
      <c r="D23" s="38">
        <v>0</v>
      </c>
      <c r="E23" s="38">
        <v>146</v>
      </c>
      <c r="F23" s="39" t="s">
        <v>39</v>
      </c>
    </row>
    <row r="24" spans="1:6" ht="15" thickBot="1" x14ac:dyDescent="0.35">
      <c r="A24" s="21"/>
      <c r="B24" s="40">
        <v>44305</v>
      </c>
      <c r="C24" s="41">
        <v>133</v>
      </c>
      <c r="D24" s="41">
        <v>0</v>
      </c>
      <c r="E24" s="41">
        <v>133</v>
      </c>
      <c r="F24" s="42" t="s">
        <v>39</v>
      </c>
    </row>
    <row r="25" spans="1:6" x14ac:dyDescent="0.3">
      <c r="A25" s="33" t="s">
        <v>43</v>
      </c>
      <c r="B25" s="34">
        <v>44298</v>
      </c>
      <c r="C25" s="35">
        <v>270</v>
      </c>
      <c r="D25" s="35">
        <v>0</v>
      </c>
      <c r="E25" s="35">
        <v>270</v>
      </c>
      <c r="F25" s="36" t="s">
        <v>39</v>
      </c>
    </row>
    <row r="26" spans="1:6" x14ac:dyDescent="0.3">
      <c r="A26" s="6"/>
      <c r="B26" s="37">
        <v>44299</v>
      </c>
      <c r="C26" s="38">
        <v>1</v>
      </c>
      <c r="D26" s="38">
        <v>0</v>
      </c>
      <c r="E26" s="38">
        <v>1</v>
      </c>
      <c r="F26" s="39" t="s">
        <v>39</v>
      </c>
    </row>
    <row r="27" spans="1:6" x14ac:dyDescent="0.3">
      <c r="A27" s="6"/>
      <c r="B27" s="37">
        <v>44301</v>
      </c>
      <c r="C27" s="38">
        <v>270</v>
      </c>
      <c r="D27" s="38">
        <v>0</v>
      </c>
      <c r="E27" s="38">
        <v>270</v>
      </c>
      <c r="F27" s="39" t="s">
        <v>39</v>
      </c>
    </row>
    <row r="28" spans="1:6" x14ac:dyDescent="0.3">
      <c r="A28" s="21"/>
      <c r="B28" s="40">
        <v>44305</v>
      </c>
      <c r="C28" s="41">
        <v>28</v>
      </c>
      <c r="D28" s="41">
        <v>0</v>
      </c>
      <c r="E28" s="41">
        <v>28</v>
      </c>
      <c r="F28" s="42" t="s">
        <v>39</v>
      </c>
    </row>
    <row r="29" spans="1:6" ht="15" thickBot="1" x14ac:dyDescent="0.35">
      <c r="A29" s="8"/>
      <c r="B29" s="47">
        <v>44306</v>
      </c>
      <c r="C29" s="48">
        <v>2</v>
      </c>
      <c r="D29" s="48">
        <v>0</v>
      </c>
      <c r="E29" s="48">
        <v>2</v>
      </c>
      <c r="F29" s="49" t="s">
        <v>39</v>
      </c>
    </row>
    <row r="30" spans="1:6" ht="21" x14ac:dyDescent="0.4">
      <c r="A30" s="50" t="s">
        <v>44</v>
      </c>
      <c r="B30" s="51"/>
      <c r="C30" s="51">
        <f>SUM(C3:C29)</f>
        <v>2743</v>
      </c>
      <c r="D30" s="51">
        <v>1</v>
      </c>
      <c r="E30" s="62" t="s">
        <v>45</v>
      </c>
      <c r="F30" s="62"/>
    </row>
    <row r="31" spans="1:6" ht="21" x14ac:dyDescent="0.4">
      <c r="A31" s="50" t="s">
        <v>46</v>
      </c>
      <c r="B31" s="51"/>
      <c r="C31" s="51">
        <v>956</v>
      </c>
      <c r="D31" s="51">
        <v>0</v>
      </c>
      <c r="E31" s="63" t="s">
        <v>47</v>
      </c>
      <c r="F31" s="63"/>
    </row>
    <row r="32" spans="1:6" ht="21" x14ac:dyDescent="0.4">
      <c r="A32" s="50" t="s">
        <v>48</v>
      </c>
      <c r="B32" s="51"/>
      <c r="C32" s="51">
        <f>C31+C30</f>
        <v>3699</v>
      </c>
      <c r="D32" s="51">
        <v>1</v>
      </c>
      <c r="E32" s="51">
        <f>D32/(C32/100)</f>
        <v>2.7034333603676668E-2</v>
      </c>
      <c r="F32" s="52"/>
    </row>
  </sheetData>
  <mergeCells count="2">
    <mergeCell ref="E30:F30"/>
    <mergeCell ref="E31:F3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workbookViewId="0">
      <selection activeCell="K13" sqref="K13"/>
    </sheetView>
  </sheetViews>
  <sheetFormatPr defaultRowHeight="18" x14ac:dyDescent="0.35"/>
  <cols>
    <col min="1" max="2" width="8.88671875" style="58"/>
    <col min="3" max="3" width="18.44140625" style="60" customWidth="1"/>
    <col min="4" max="4" width="8.88671875" style="60"/>
    <col min="5" max="5" width="11.21875" style="60" customWidth="1"/>
    <col min="6" max="16384" width="8.88671875" style="58"/>
  </cols>
  <sheetData>
    <row r="1" spans="1:6" x14ac:dyDescent="0.35">
      <c r="A1" s="56"/>
      <c r="B1" s="56"/>
      <c r="C1" s="59" t="s">
        <v>53</v>
      </c>
      <c r="D1" s="59" t="s">
        <v>55</v>
      </c>
      <c r="E1" s="59" t="s">
        <v>54</v>
      </c>
    </row>
    <row r="2" spans="1:6" x14ac:dyDescent="0.35">
      <c r="A2" s="56" t="s">
        <v>51</v>
      </c>
      <c r="B2" s="56"/>
      <c r="C2" s="59">
        <f>MŠ!C43</f>
        <v>1088</v>
      </c>
      <c r="D2" s="59">
        <v>1</v>
      </c>
      <c r="E2" s="61">
        <f>D2/(C2/100)</f>
        <v>9.1911764705882346E-2</v>
      </c>
      <c r="F2" s="57"/>
    </row>
    <row r="3" spans="1:6" x14ac:dyDescent="0.35">
      <c r="A3" s="56" t="s">
        <v>52</v>
      </c>
      <c r="B3" s="56"/>
      <c r="C3" s="59">
        <f>ZŠ!C32</f>
        <v>3699</v>
      </c>
      <c r="D3" s="59">
        <v>1</v>
      </c>
      <c r="E3" s="61">
        <f>D3/(C3/100)</f>
        <v>2.7034333603676668E-2</v>
      </c>
    </row>
    <row r="4" spans="1:6" x14ac:dyDescent="0.35">
      <c r="A4" s="56" t="s">
        <v>50</v>
      </c>
      <c r="B4" s="56"/>
      <c r="C4" s="59">
        <f>SUM(C2:C3)</f>
        <v>4787</v>
      </c>
      <c r="D4" s="59">
        <v>2</v>
      </c>
      <c r="E4" s="61">
        <f>D4/(C4/100)</f>
        <v>4.1779820346772509E-2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Praha 9 celkem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%username%istrator</dc:creator>
  <cp:lastModifiedBy>Lenovo</cp:lastModifiedBy>
  <cp:lastPrinted>2021-04-21T07:52:20Z</cp:lastPrinted>
  <dcterms:created xsi:type="dcterms:W3CDTF">2021-04-20T06:31:05Z</dcterms:created>
  <dcterms:modified xsi:type="dcterms:W3CDTF">2021-04-21T12:12:40Z</dcterms:modified>
</cp:coreProperties>
</file>