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915" activeTab="0"/>
  </bookViews>
  <sheets>
    <sheet name="program I.-1" sheetId="1" r:id="rId1"/>
    <sheet name="program I.-2" sheetId="2" r:id="rId2"/>
    <sheet name="program I.-3" sheetId="3" r:id="rId3"/>
  </sheets>
  <definedNames>
    <definedName name="_xlnm.Print_Area" localSheetId="1">'program I.-2'!#REF!</definedName>
  </definedNames>
  <calcPr fullCalcOnLoad="1"/>
</workbook>
</file>

<file path=xl/comments1.xml><?xml version="1.0" encoding="utf-8"?>
<comments xmlns="http://schemas.openxmlformats.org/spreadsheetml/2006/main">
  <authors>
    <author>%username%istrator</author>
  </authors>
  <commentList>
    <comment ref="A39" authorId="0">
      <text>
        <r>
          <rPr>
            <b/>
            <sz val="9"/>
            <rFont val="Tahoma"/>
            <family val="2"/>
          </rPr>
          <t>%username%istrator: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<sst xmlns="http://schemas.openxmlformats.org/spreadsheetml/2006/main" count="294" uniqueCount="216">
  <si>
    <t>na realizaci</t>
  </si>
  <si>
    <t>č.</t>
  </si>
  <si>
    <t xml:space="preserve">Celk. nákl. </t>
  </si>
  <si>
    <t>Požadov.</t>
  </si>
  <si>
    <t>částka</t>
  </si>
  <si>
    <t>Doporuč.</t>
  </si>
  <si>
    <t>Vyjádření</t>
  </si>
  <si>
    <t>Název a adresa žadatele</t>
  </si>
  <si>
    <t>RMČ</t>
  </si>
  <si>
    <t xml:space="preserve"> </t>
  </si>
  <si>
    <t>Název projektu / charakteristika</t>
  </si>
  <si>
    <t>komise K+S</t>
  </si>
  <si>
    <t xml:space="preserve">       Název a adresa žadatele</t>
  </si>
  <si>
    <t>Praha 9</t>
  </si>
  <si>
    <t xml:space="preserve">                            GRANTY  II.  PROGRAMY V OBLASTI ŽIVOTNÍHO PROSTŘEDÍ A KULTURNÍ ČINNOSTI</t>
  </si>
  <si>
    <t>Praha 10</t>
  </si>
  <si>
    <t xml:space="preserve">                 téma 1  :</t>
  </si>
  <si>
    <t xml:space="preserve">   Celoroční činnost včetně materiálního vybavení subjektů</t>
  </si>
  <si>
    <t>Lanové centrum PROUD, z.s.</t>
  </si>
  <si>
    <t>Rubeška 393</t>
  </si>
  <si>
    <t>FA Fr. Veselého, spolek</t>
  </si>
  <si>
    <t>Proxima Sociale o.p.s.</t>
  </si>
  <si>
    <t>Rakovského 3138</t>
  </si>
  <si>
    <t>Praha 4</t>
  </si>
  <si>
    <t>Junák stř.Bří.Mašínů Praha z.s.</t>
  </si>
  <si>
    <t>Spolek aktivních rodičů</t>
  </si>
  <si>
    <t>Jitka Obermajerová</t>
  </si>
  <si>
    <t>Junák-český skaut stř.Prosek z.s.</t>
  </si>
  <si>
    <t xml:space="preserve"> téma 2 :   </t>
  </si>
  <si>
    <t xml:space="preserve">  </t>
  </si>
  <si>
    <t>Název projektu/ charakteristika</t>
  </si>
  <si>
    <t xml:space="preserve">        komise K + S</t>
  </si>
  <si>
    <t xml:space="preserve">  Kulturní programy, aktivity a projekty</t>
  </si>
  <si>
    <t>Spolek za veselejší Střížkov</t>
  </si>
  <si>
    <t>Chrastavská 54</t>
  </si>
  <si>
    <t>Divadelní soubor DIVNÁ BÁRA</t>
  </si>
  <si>
    <t>Písecká 119</t>
  </si>
  <si>
    <t>Za Humny838</t>
  </si>
  <si>
    <t>Modelářský klub KPM Prosek</t>
  </si>
  <si>
    <t>Před Mosty 1</t>
  </si>
  <si>
    <t>Ovenecká 37</t>
  </si>
  <si>
    <t>Praha 7</t>
  </si>
  <si>
    <t>Junák - český skaut, stř.Prosek</t>
  </si>
  <si>
    <r>
      <t xml:space="preserve"> PARTHERS p.s. </t>
    </r>
    <r>
      <rPr>
        <i/>
        <sz val="10"/>
        <rFont val="Arial CE"/>
        <family val="2"/>
      </rPr>
      <t>Měšická 720</t>
    </r>
  </si>
  <si>
    <t>Obnova lezeckého vybavení</t>
  </si>
  <si>
    <t>úvazy, lana, prac.nástroje, herní pomůcky,stěrk,</t>
  </si>
  <si>
    <t>stavební dříví</t>
  </si>
  <si>
    <t>Čihákova 1791/20</t>
  </si>
  <si>
    <t xml:space="preserve">Zimní provoz volnočasového centra pro děti </t>
  </si>
  <si>
    <t>a mládež</t>
  </si>
  <si>
    <t>Na Vyhlídce 411/36</t>
  </si>
  <si>
    <t xml:space="preserve"> Na Vyhlídce 411/36</t>
  </si>
  <si>
    <r>
      <rPr>
        <b/>
        <i/>
        <sz val="11"/>
        <rFont val="Arial"/>
        <family val="2"/>
      </rPr>
      <t>Materiální zajištění skauts.stř.Prosek Praha</t>
    </r>
    <r>
      <rPr>
        <i/>
        <sz val="11"/>
        <rFont val="Arial"/>
        <family val="2"/>
      </rPr>
      <t xml:space="preserve"> </t>
    </r>
  </si>
  <si>
    <t>Udržová a oživování kulturních</t>
  </si>
  <si>
    <t>a historických tradic na Střížkově</t>
  </si>
  <si>
    <t>masky, kulisy, dekorace, program, zabezpečení</t>
  </si>
  <si>
    <t>251 62 Mukařov</t>
  </si>
  <si>
    <t>nákl.spojené s realizací představení</t>
  </si>
  <si>
    <t>pronájem, zvuk</t>
  </si>
  <si>
    <t>Rubeška 393/7</t>
  </si>
  <si>
    <t>propagace ceny pro soutěžící, provoz</t>
  </si>
  <si>
    <t>občerstvení, materiál</t>
  </si>
  <si>
    <t>250 64 Hovorčovice</t>
  </si>
  <si>
    <t>pronájem, obědy, rozhodčí, ceny, míče</t>
  </si>
  <si>
    <t>Dotace</t>
  </si>
  <si>
    <t xml:space="preserve">Soutěž v plastikovém modelářství </t>
  </si>
  <si>
    <t>ceny, odměny, soutěže, aktivity,</t>
  </si>
  <si>
    <t>pronájem skákadel</t>
  </si>
  <si>
    <t>Streetfotbal</t>
  </si>
  <si>
    <t>ceny na turnaje, letáky,party stan,</t>
  </si>
  <si>
    <t>banner, pohonné hmoty</t>
  </si>
  <si>
    <t>Petr Matiášek</t>
  </si>
  <si>
    <t>OTTŮV BĚH 19.ročník memoriálu</t>
  </si>
  <si>
    <t>věcné ceny</t>
  </si>
  <si>
    <t>Ukliďme Prosecké skály, Betlémské světlo</t>
  </si>
  <si>
    <t>Skautský oheň u klubovny</t>
  </si>
  <si>
    <t>DOTACE MČ PRAHA 9 - UZÁVĚRKA  2. 3. 2020</t>
  </si>
  <si>
    <t xml:space="preserve">  r. 2020                     I. Programy v oblasti kultury a využití volného času dětí a mládeže</t>
  </si>
  <si>
    <t xml:space="preserve">                                  téma 3:</t>
  </si>
  <si>
    <t xml:space="preserve"> Jednorázové akce pro  neorganizované děti a mládež</t>
  </si>
  <si>
    <t xml:space="preserve">                           500 000,-Kč</t>
  </si>
  <si>
    <t xml:space="preserve">              r. 2020           I.  Programy v oblasti kultury a využití volného času dětí a mládeže</t>
  </si>
  <si>
    <t xml:space="preserve">          r. 2020             DOTACE  I.  PROGRAMY V OBLASTI  VYUŽITÍ VOLNÉHO ČASU DĚTÍ A MLÁDEŽE</t>
  </si>
  <si>
    <t>Expedice Karakoram 2020</t>
  </si>
  <si>
    <t>DDM Praha 9</t>
  </si>
  <si>
    <t>Měšická 720</t>
  </si>
  <si>
    <t>Mikulda to ví</t>
  </si>
  <si>
    <t>Spartak Hrdlořezy, z.s.</t>
  </si>
  <si>
    <t>TJ Sokol Vysočany</t>
  </si>
  <si>
    <t>Podvinný Mlýn2117/23</t>
  </si>
  <si>
    <t>PARTHERS CUP 2020</t>
  </si>
  <si>
    <t>nájem,výtv.potřeby,občerstvení, odměny</t>
  </si>
  <si>
    <t>Hurá na prázdniny 6/2020</t>
  </si>
  <si>
    <t>Novoškolská 696/2</t>
  </si>
  <si>
    <t>Letní příměstský tábor</t>
  </si>
  <si>
    <t>strava pro účastníky</t>
  </si>
  <si>
    <t>nájem prostor, ceny, pronájem stolů</t>
  </si>
  <si>
    <t>Dětský den a Halloween 2020</t>
  </si>
  <si>
    <t>O. Puteanyho</t>
  </si>
  <si>
    <t>materiál, kostýmy, propagace</t>
  </si>
  <si>
    <t>provozní náklady</t>
  </si>
  <si>
    <t>Příměstské tábory 2020 s košíkem nápadů</t>
  </si>
  <si>
    <t>pomůcky</t>
  </si>
  <si>
    <t>České sportovní lezení z,s,</t>
  </si>
  <si>
    <t>Oldřichova 264/11</t>
  </si>
  <si>
    <t>Praha 2</t>
  </si>
  <si>
    <t>Školní Boulder pohár 2020</t>
  </si>
  <si>
    <t>koná se U Výstaviště 11 v Praze 7</t>
  </si>
  <si>
    <t>rozhodčí</t>
  </si>
  <si>
    <t>České sportovní lezení z.s.</t>
  </si>
  <si>
    <t>Lezení do škol</t>
  </si>
  <si>
    <t>doprava, montáž a demontáž stěny</t>
  </si>
  <si>
    <t>školení pedagogů</t>
  </si>
  <si>
    <t>Mgr. Jan Váňa</t>
  </si>
  <si>
    <t>Sportovní 158</t>
  </si>
  <si>
    <t>Poděbrady 29001</t>
  </si>
  <si>
    <t>Sportovní den mládeže s TAJV</t>
  </si>
  <si>
    <t>odměny, ceny, propag.materiál, cestovné</t>
  </si>
  <si>
    <t>nájem hřiště, ozvučení, technika</t>
  </si>
  <si>
    <t>Divadelní spolek Post Scriptum</t>
  </si>
  <si>
    <t>Gong, U mateřské šk.355/2</t>
  </si>
  <si>
    <t>Celoroční činnost DS Post Scriptum</t>
  </si>
  <si>
    <t>příprava divad.her, kostýmy, rekvizity,</t>
  </si>
  <si>
    <t>kulisy</t>
  </si>
  <si>
    <t>Rakovského 3138/2</t>
  </si>
  <si>
    <t>Dovybavení zázemí Terénního programu P9</t>
  </si>
  <si>
    <t>nábytek, hry,nádobí,pracovní sešity, učebnice</t>
  </si>
  <si>
    <t>skříně, policový systém, diaprojektor,fixy</t>
  </si>
  <si>
    <t>Florbalová škola Bohemians, z.s.</t>
  </si>
  <si>
    <t>Korunní 92</t>
  </si>
  <si>
    <t>10100 Praha 10</t>
  </si>
  <si>
    <t>Podpora sportovní činnosti FbŠ Bohemians</t>
  </si>
  <si>
    <t>pronájem hal,propagace, sport.materiál,služby,</t>
  </si>
  <si>
    <t>Tanec pro všechny, z.s.</t>
  </si>
  <si>
    <t>Plavínová 2783/20</t>
  </si>
  <si>
    <t>Praha 3</t>
  </si>
  <si>
    <t>Celoroční činnost Tanec pro všechny</t>
  </si>
  <si>
    <t>nájem prostor Českoipská 373</t>
  </si>
  <si>
    <t>Fotbalová akademie Praha,z.s.</t>
  </si>
  <si>
    <t>Lovosická 559/32</t>
  </si>
  <si>
    <t>Podpora celoroční činnosti dětí a mládeže</t>
  </si>
  <si>
    <t>soustředění, doprava, materiál, pronájem</t>
  </si>
  <si>
    <t>areálu</t>
  </si>
  <si>
    <t>Materiální vybav. skautského stř. 2020</t>
  </si>
  <si>
    <t>tipi, táborový hangár, sada tyčí, bezpečnostní</t>
  </si>
  <si>
    <t>dveře</t>
  </si>
  <si>
    <t>Tesaříkova 1022/5</t>
  </si>
  <si>
    <t>nájem,. Vodné, stočné, energie</t>
  </si>
  <si>
    <t>sport.a táborovévybavení, drubné turist.vybavení</t>
  </si>
  <si>
    <t>elektrospotřebiče, nábytek, vybavení, nářadí</t>
  </si>
  <si>
    <t>Fotbalová akad. Fr. Veselého</t>
  </si>
  <si>
    <t>Za Humny 838</t>
  </si>
  <si>
    <t>Minikopaná patří dětem</t>
  </si>
  <si>
    <t>provoz.vádaje, nájem sportoviště</t>
  </si>
  <si>
    <t>Pragovka for Art z.s.</t>
  </si>
  <si>
    <t>Kolbenova 923/34</t>
  </si>
  <si>
    <t>Celoroční výstavní činnost galerií</t>
  </si>
  <si>
    <t>Pragovka Gallery Entry, Real, Pop-Up a The</t>
  </si>
  <si>
    <r>
      <t>White Room -</t>
    </r>
    <r>
      <rPr>
        <i/>
        <sz val="11"/>
        <rFont val="Arial"/>
        <family val="2"/>
      </rPr>
      <t>honoráře,tech.prace,materiál,dopr.</t>
    </r>
  </si>
  <si>
    <t>Gymn. J.Seiferta, o.p.s.</t>
  </si>
  <si>
    <t>Vysočanské nám. 500</t>
  </si>
  <si>
    <t>Pereme se s Thálií 16</t>
  </si>
  <si>
    <t>nájem divadla, náklady autoři, propagace,</t>
  </si>
  <si>
    <t>produkce</t>
  </si>
  <si>
    <t>Miloš Wichterle</t>
  </si>
  <si>
    <t>Musica per tre - hudba pro tři dech.nástr.</t>
  </si>
  <si>
    <t>honoráře umělců</t>
  </si>
  <si>
    <t>Tóny nad městy, z.s.</t>
  </si>
  <si>
    <t>Litvínovská 524</t>
  </si>
  <si>
    <t>19. roč. Mezinárodní hudební festival</t>
  </si>
  <si>
    <t>Tóny nad městy</t>
  </si>
  <si>
    <t>honorář zahraničních umělců</t>
  </si>
  <si>
    <t>Open House Praha, z.ú</t>
  </si>
  <si>
    <t>Bubenečská 347/25</t>
  </si>
  <si>
    <t>Praha 6</t>
  </si>
  <si>
    <t>Open House Praha 2020</t>
  </si>
  <si>
    <t>produkce,propagace, koordinace dobrov.</t>
  </si>
  <si>
    <t>správa databnáze, provozní nákl.</t>
  </si>
  <si>
    <t>Sociální služby Praha 9</t>
  </si>
  <si>
    <t>Novovysočanská 505/8</t>
  </si>
  <si>
    <t>Kulturní programy, aktivity a projekty</t>
  </si>
  <si>
    <t>Letní slavnosti pro seniory</t>
  </si>
  <si>
    <t>honoráře účinkujících, pronáj.podia</t>
  </si>
  <si>
    <t>MOTO Prosek, zájm.sdružení</t>
  </si>
  <si>
    <t>Vysočanská 562/61</t>
  </si>
  <si>
    <t>MOTO soutěž- Přebor ČR na přírodních</t>
  </si>
  <si>
    <t>Kolben Open 7</t>
  </si>
  <si>
    <t>honoráře, hudební produkce, přednášky,</t>
  </si>
  <si>
    <t>dílny, lektoři, doprava spotř.materiál</t>
  </si>
  <si>
    <t xml:space="preserve">AutoMat, z. s </t>
  </si>
  <si>
    <t>Vodičkova 704/36</t>
  </si>
  <si>
    <t>Praha 1</t>
  </si>
  <si>
    <t>Zažít město jinak 2020</t>
  </si>
  <si>
    <t>administrativa, zábory, progr.superviza</t>
  </si>
  <si>
    <t>grafické práce, tisk, produkce</t>
  </si>
  <si>
    <t>celkem</t>
  </si>
  <si>
    <t>DOTACE MČ PRAHA 9 - UZÁVĚRKA   2. 3. 2020</t>
  </si>
  <si>
    <t>spotř. a sport.materiál</t>
  </si>
  <si>
    <t>okruzích ve spol. s MP,nauč.poznávací, soutěž</t>
  </si>
  <si>
    <t>pro žáky škol P9, NA POHON.HMOTY-10závodů</t>
  </si>
  <si>
    <t xml:space="preserve"> Hovorčovice</t>
  </si>
  <si>
    <t xml:space="preserve">                                                 Pěvecký sbor Cantoria Praha, </t>
  </si>
  <si>
    <t>Sokolovská 14/324</t>
  </si>
  <si>
    <t>Cantoria Praha 2020</t>
  </si>
  <si>
    <t>pronájem koncertních sálů, popl.soutěže a festivaly</t>
  </si>
  <si>
    <t>cestovné, kostýmy, noty, propagace</t>
  </si>
  <si>
    <t>Judo club Kidsport z.s.</t>
  </si>
  <si>
    <t>U Záběhlického zámku 57/2a</t>
  </si>
  <si>
    <t>Organizace oddílů a kroužků juda v ZŠ</t>
  </si>
  <si>
    <t xml:space="preserve">I./ 1, 2, 3   k rozdělení     </t>
  </si>
  <si>
    <t xml:space="preserve">  DOTACE MČ PRAHA 9 - UZÁVĚRKA 2. 3. 2020</t>
  </si>
  <si>
    <t>Podpora činnosti DS Divná Bára</t>
  </si>
  <si>
    <t>Uruguayská 4, Praha 2</t>
  </si>
  <si>
    <t>120.000,-</t>
  </si>
  <si>
    <t>130.000,- Kč</t>
  </si>
  <si>
    <t>250 000,- Kč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</si>
</sst>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#,##0"/>
    <numFmt numFmtId="167" formatCode="#,##0\ _K_č;[Red]#,##0\ _K_č"/>
    <numFmt numFmtId="168" formatCode="#,##0.00\ _K_č;[Red]#,##0.00\ _K_č"/>
    <numFmt numFmtId="169" formatCode="#,##0.00;[Red]#,##0.00"/>
    <numFmt numFmtId="170" formatCode="0.0%"/>
    <numFmt numFmtId="171" formatCode="#,##0\ &quot;Kč&quot;;[Red]#,##0\ &quot;Kč&quot;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#,##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€-2]\ #\ ##,000_);[Red]\([$€-2]\ #\ ##,000\)"/>
    <numFmt numFmtId="194" formatCode="[$¥€-2]\ #\ ##,000_);[Red]\([$€-2]\ #\ ##,000\)"/>
  </numFmts>
  <fonts count="6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6"/>
      <name val="Arial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b/>
      <i/>
      <sz val="12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2"/>
      <name val="Arial"/>
      <family val="2"/>
    </font>
    <font>
      <b/>
      <sz val="14"/>
      <color indexed="12"/>
      <name val="Arial CE"/>
      <family val="0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rgb="FFFF0000"/>
      <name val="Arial CE"/>
      <family val="0"/>
    </font>
    <font>
      <sz val="9"/>
      <color rgb="FFFF0000"/>
      <name val="Arial CE"/>
      <family val="2"/>
    </font>
    <font>
      <b/>
      <sz val="14"/>
      <color rgb="FFFF0000"/>
      <name val="Arial CE"/>
      <family val="0"/>
    </font>
    <font>
      <b/>
      <sz val="10"/>
      <color rgb="FFFF0000"/>
      <name val="Arial CE"/>
      <family val="0"/>
    </font>
    <font>
      <b/>
      <sz val="14"/>
      <color rgb="FF0000FF"/>
      <name val="Arial"/>
      <family val="2"/>
    </font>
    <font>
      <b/>
      <sz val="14"/>
      <color rgb="FF0000FF"/>
      <name val="Arial CE"/>
      <family val="0"/>
    </font>
    <font>
      <b/>
      <i/>
      <sz val="11"/>
      <color rgb="FFFF0000"/>
      <name val="Arial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theme="6" tint="0.7999799847602844"/>
      </patternFill>
    </fill>
    <fill>
      <patternFill patternType="gray0625">
        <fgColor indexed="41"/>
        <bgColor theme="6" tint="0.7999799847602844"/>
      </patternFill>
    </fill>
    <fill>
      <patternFill patternType="solid">
        <fgColor theme="6" tint="0.5999600291252136"/>
        <bgColor indexed="64"/>
      </patternFill>
    </fill>
    <fill>
      <patternFill patternType="gray0625"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0.149959996342659"/>
      </patternFill>
    </fill>
    <fill>
      <patternFill patternType="gray0625">
        <b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1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1" fillId="0" borderId="11" xfId="38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2" fontId="1" fillId="0" borderId="13" xfId="38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5" xfId="38" applyNumberFormat="1" applyFont="1" applyBorder="1" applyAlignment="1">
      <alignment horizontal="right"/>
    </xf>
    <xf numFmtId="172" fontId="1" fillId="0" borderId="15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72" fontId="1" fillId="0" borderId="0" xfId="38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2" fontId="1" fillId="0" borderId="11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13" fillId="0" borderId="11" xfId="38" applyNumberFormat="1" applyFont="1" applyBorder="1" applyAlignment="1">
      <alignment horizontal="right"/>
    </xf>
    <xf numFmtId="172" fontId="13" fillId="0" borderId="13" xfId="38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2" fontId="0" fillId="0" borderId="0" xfId="0" applyNumberFormat="1" applyBorder="1" applyAlignment="1">
      <alignment/>
    </xf>
    <xf numFmtId="172" fontId="8" fillId="0" borderId="15" xfId="38" applyNumberFormat="1" applyFont="1" applyBorder="1" applyAlignment="1">
      <alignment horizontal="right"/>
    </xf>
    <xf numFmtId="172" fontId="8" fillId="0" borderId="11" xfId="38" applyNumberFormat="1" applyFont="1" applyBorder="1" applyAlignment="1">
      <alignment horizontal="right"/>
    </xf>
    <xf numFmtId="172" fontId="8" fillId="0" borderId="13" xfId="38" applyNumberFormat="1" applyFont="1" applyBorder="1" applyAlignment="1">
      <alignment horizontal="right"/>
    </xf>
    <xf numFmtId="172" fontId="1" fillId="0" borderId="19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2" fontId="8" fillId="0" borderId="0" xfId="38" applyNumberFormat="1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22" xfId="0" applyNumberFormat="1" applyFont="1" applyBorder="1" applyAlignment="1">
      <alignment horizontal="right"/>
    </xf>
    <xf numFmtId="0" fontId="5" fillId="24" borderId="0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58" fillId="0" borderId="0" xfId="0" applyFont="1" applyAlignment="1">
      <alignment/>
    </xf>
    <xf numFmtId="0" fontId="1" fillId="25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/>
    </xf>
    <xf numFmtId="172" fontId="1" fillId="25" borderId="25" xfId="38" applyNumberFormat="1" applyFont="1" applyFill="1" applyBorder="1" applyAlignment="1">
      <alignment/>
    </xf>
    <xf numFmtId="172" fontId="8" fillId="25" borderId="25" xfId="38" applyNumberFormat="1" applyFont="1" applyFill="1" applyBorder="1" applyAlignment="1">
      <alignment/>
    </xf>
    <xf numFmtId="172" fontId="1" fillId="25" borderId="25" xfId="0" applyNumberFormat="1" applyFont="1" applyFill="1" applyBorder="1" applyAlignment="1">
      <alignment/>
    </xf>
    <xf numFmtId="172" fontId="1" fillId="25" borderId="25" xfId="0" applyNumberFormat="1" applyFont="1" applyFill="1" applyBorder="1" applyAlignment="1">
      <alignment horizontal="right"/>
    </xf>
    <xf numFmtId="172" fontId="1" fillId="25" borderId="26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/>
    </xf>
    <xf numFmtId="172" fontId="59" fillId="0" borderId="11" xfId="38" applyNumberFormat="1" applyFont="1" applyBorder="1" applyAlignment="1">
      <alignment horizontal="right"/>
    </xf>
    <xf numFmtId="0" fontId="31" fillId="0" borderId="15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30" xfId="0" applyFont="1" applyBorder="1" applyAlignment="1">
      <alignment/>
    </xf>
    <xf numFmtId="0" fontId="10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2" fontId="1" fillId="0" borderId="31" xfId="38" applyNumberFormat="1" applyFont="1" applyBorder="1" applyAlignment="1">
      <alignment/>
    </xf>
    <xf numFmtId="172" fontId="8" fillId="0" borderId="16" xfId="38" applyNumberFormat="1" applyFont="1" applyBorder="1" applyAlignment="1">
      <alignment horizontal="right"/>
    </xf>
    <xf numFmtId="0" fontId="33" fillId="0" borderId="11" xfId="0" applyFont="1" applyBorder="1" applyAlignment="1">
      <alignment/>
    </xf>
    <xf numFmtId="172" fontId="1" fillId="0" borderId="13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172" fontId="10" fillId="26" borderId="15" xfId="0" applyNumberFormat="1" applyFont="1" applyFill="1" applyBorder="1" applyAlignment="1" applyProtection="1">
      <alignment/>
      <protection locked="0"/>
    </xf>
    <xf numFmtId="172" fontId="10" fillId="26" borderId="11" xfId="0" applyNumberFormat="1" applyFont="1" applyFill="1" applyBorder="1" applyAlignment="1" applyProtection="1">
      <alignment/>
      <protection locked="0"/>
    </xf>
    <xf numFmtId="0" fontId="2" fillId="27" borderId="32" xfId="0" applyFont="1" applyFill="1" applyBorder="1" applyAlignment="1">
      <alignment/>
    </xf>
    <xf numFmtId="0" fontId="2" fillId="27" borderId="33" xfId="0" applyFont="1" applyFill="1" applyBorder="1" applyAlignment="1">
      <alignment horizontal="center"/>
    </xf>
    <xf numFmtId="0" fontId="2" fillId="27" borderId="34" xfId="0" applyFont="1" applyFill="1" applyBorder="1" applyAlignment="1">
      <alignment horizontal="center"/>
    </xf>
    <xf numFmtId="0" fontId="2" fillId="27" borderId="35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36" xfId="0" applyFont="1" applyBorder="1" applyAlignment="1">
      <alignment/>
    </xf>
    <xf numFmtId="0" fontId="36" fillId="0" borderId="15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6" fillId="0" borderId="3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2" fillId="27" borderId="37" xfId="0" applyFont="1" applyFill="1" applyBorder="1" applyAlignment="1">
      <alignment horizontal="center"/>
    </xf>
    <xf numFmtId="0" fontId="2" fillId="27" borderId="38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39" xfId="0" applyFont="1" applyFill="1" applyBorder="1" applyAlignment="1">
      <alignment horizontal="center"/>
    </xf>
    <xf numFmtId="0" fontId="2" fillId="27" borderId="40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32" fillId="29" borderId="31" xfId="0" applyFont="1" applyFill="1" applyBorder="1" applyAlignment="1">
      <alignment vertical="center"/>
    </xf>
    <xf numFmtId="0" fontId="37" fillId="0" borderId="0" xfId="0" applyFont="1" applyAlignment="1">
      <alignment/>
    </xf>
    <xf numFmtId="172" fontId="10" fillId="26" borderId="15" xfId="0" applyNumberFormat="1" applyFont="1" applyFill="1" applyBorder="1" applyAlignment="1" applyProtection="1">
      <alignment/>
      <protection locked="0"/>
    </xf>
    <xf numFmtId="172" fontId="10" fillId="26" borderId="11" xfId="0" applyNumberFormat="1" applyFont="1" applyFill="1" applyBorder="1" applyAlignment="1" applyProtection="1">
      <alignment/>
      <protection locked="0"/>
    </xf>
    <xf numFmtId="172" fontId="10" fillId="26" borderId="13" xfId="0" applyNumberFormat="1" applyFont="1" applyFill="1" applyBorder="1" applyAlignment="1" applyProtection="1">
      <alignment/>
      <protection locked="0"/>
    </xf>
    <xf numFmtId="0" fontId="38" fillId="0" borderId="0" xfId="0" applyFont="1" applyAlignment="1">
      <alignment/>
    </xf>
    <xf numFmtId="3" fontId="60" fillId="0" borderId="0" xfId="0" applyNumberFormat="1" applyFont="1" applyAlignment="1">
      <alignment/>
    </xf>
    <xf numFmtId="0" fontId="32" fillId="29" borderId="43" xfId="0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1" fillId="30" borderId="4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2" fillId="30" borderId="46" xfId="0" applyFont="1" applyFill="1" applyBorder="1" applyAlignment="1">
      <alignment/>
    </xf>
    <xf numFmtId="0" fontId="2" fillId="30" borderId="47" xfId="0" applyFont="1" applyFill="1" applyBorder="1" applyAlignment="1">
      <alignment horizontal="center"/>
    </xf>
    <xf numFmtId="0" fontId="2" fillId="30" borderId="48" xfId="0" applyFont="1" applyFill="1" applyBorder="1" applyAlignment="1">
      <alignment horizontal="center" vertical="center"/>
    </xf>
    <xf numFmtId="0" fontId="2" fillId="30" borderId="47" xfId="0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172" fontId="1" fillId="0" borderId="10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 horizontal="right" vertical="center"/>
    </xf>
    <xf numFmtId="0" fontId="2" fillId="31" borderId="32" xfId="0" applyFont="1" applyFill="1" applyBorder="1" applyAlignment="1">
      <alignment/>
    </xf>
    <xf numFmtId="0" fontId="2" fillId="31" borderId="33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44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left" vertical="center"/>
    </xf>
    <xf numFmtId="0" fontId="2" fillId="31" borderId="12" xfId="0" applyFont="1" applyFill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/>
    </xf>
    <xf numFmtId="0" fontId="9" fillId="30" borderId="41" xfId="0" applyFont="1" applyFill="1" applyBorder="1" applyAlignment="1">
      <alignment horizontal="left" vertical="center"/>
    </xf>
    <xf numFmtId="0" fontId="9" fillId="30" borderId="16" xfId="0" applyFont="1" applyFill="1" applyBorder="1" applyAlignment="1">
      <alignment horizontal="center"/>
    </xf>
    <xf numFmtId="0" fontId="9" fillId="30" borderId="16" xfId="0" applyFont="1" applyFill="1" applyBorder="1" applyAlignment="1">
      <alignment horizontal="center" vertical="center"/>
    </xf>
    <xf numFmtId="0" fontId="9" fillId="30" borderId="50" xfId="0" applyFont="1" applyFill="1" applyBorder="1" applyAlignment="1">
      <alignment horizontal="center" vertical="center"/>
    </xf>
    <xf numFmtId="0" fontId="9" fillId="30" borderId="41" xfId="0" applyFont="1" applyFill="1" applyBorder="1" applyAlignment="1">
      <alignment horizontal="center"/>
    </xf>
    <xf numFmtId="0" fontId="9" fillId="30" borderId="41" xfId="0" applyFont="1" applyFill="1" applyBorder="1" applyAlignment="1">
      <alignment horizontal="center" vertical="center"/>
    </xf>
    <xf numFmtId="0" fontId="9" fillId="30" borderId="51" xfId="0" applyFont="1" applyFill="1" applyBorder="1" applyAlignment="1">
      <alignment horizontal="center" vertical="center"/>
    </xf>
    <xf numFmtId="0" fontId="2" fillId="30" borderId="47" xfId="0" applyFont="1" applyFill="1" applyBorder="1" applyAlignment="1">
      <alignment horizontal="center" vertical="center"/>
    </xf>
    <xf numFmtId="0" fontId="0" fillId="25" borderId="52" xfId="0" applyFill="1" applyBorder="1" applyAlignment="1">
      <alignment/>
    </xf>
    <xf numFmtId="172" fontId="0" fillId="25" borderId="28" xfId="0" applyNumberFormat="1" applyFill="1" applyBorder="1" applyAlignment="1">
      <alignment/>
    </xf>
    <xf numFmtId="0" fontId="2" fillId="32" borderId="53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/>
    </xf>
    <xf numFmtId="0" fontId="10" fillId="32" borderId="25" xfId="0" applyFont="1" applyFill="1" applyBorder="1" applyAlignment="1">
      <alignment/>
    </xf>
    <xf numFmtId="172" fontId="1" fillId="32" borderId="25" xfId="38" applyNumberFormat="1" applyFont="1" applyFill="1" applyBorder="1" applyAlignment="1">
      <alignment/>
    </xf>
    <xf numFmtId="172" fontId="8" fillId="32" borderId="25" xfId="38" applyNumberFormat="1" applyFont="1" applyFill="1" applyBorder="1" applyAlignment="1">
      <alignment/>
    </xf>
    <xf numFmtId="172" fontId="1" fillId="32" borderId="25" xfId="0" applyNumberFormat="1" applyFont="1" applyFill="1" applyBorder="1" applyAlignment="1">
      <alignment/>
    </xf>
    <xf numFmtId="172" fontId="1" fillId="32" borderId="25" xfId="0" applyNumberFormat="1" applyFont="1" applyFill="1" applyBorder="1" applyAlignment="1">
      <alignment horizontal="right"/>
    </xf>
    <xf numFmtId="172" fontId="1" fillId="32" borderId="26" xfId="0" applyNumberFormat="1" applyFont="1" applyFill="1" applyBorder="1" applyAlignment="1">
      <alignment horizontal="right"/>
    </xf>
    <xf numFmtId="0" fontId="41" fillId="0" borderId="15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left"/>
    </xf>
    <xf numFmtId="0" fontId="41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6" fillId="0" borderId="20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6" fillId="0" borderId="54" xfId="0" applyFont="1" applyBorder="1" applyAlignment="1">
      <alignment/>
    </xf>
    <xf numFmtId="172" fontId="43" fillId="0" borderId="30" xfId="38" applyNumberFormat="1" applyFont="1" applyBorder="1" applyAlignment="1">
      <alignment/>
    </xf>
    <xf numFmtId="172" fontId="44" fillId="0" borderId="15" xfId="38" applyNumberFormat="1" applyFont="1" applyBorder="1" applyAlignment="1">
      <alignment/>
    </xf>
    <xf numFmtId="172" fontId="43" fillId="33" borderId="15" xfId="0" applyNumberFormat="1" applyFont="1" applyFill="1" applyBorder="1" applyAlignment="1">
      <alignment/>
    </xf>
    <xf numFmtId="172" fontId="43" fillId="0" borderId="15" xfId="0" applyNumberFormat="1" applyFont="1" applyBorder="1" applyAlignment="1">
      <alignment horizontal="right"/>
    </xf>
    <xf numFmtId="172" fontId="43" fillId="0" borderId="55" xfId="0" applyNumberFormat="1" applyFont="1" applyBorder="1" applyAlignment="1">
      <alignment horizontal="right"/>
    </xf>
    <xf numFmtId="172" fontId="43" fillId="0" borderId="10" xfId="38" applyNumberFormat="1" applyFont="1" applyBorder="1" applyAlignment="1">
      <alignment/>
    </xf>
    <xf numFmtId="172" fontId="44" fillId="0" borderId="11" xfId="38" applyNumberFormat="1" applyFont="1" applyBorder="1" applyAlignment="1">
      <alignment/>
    </xf>
    <xf numFmtId="172" fontId="43" fillId="33" borderId="11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 horizontal="right"/>
    </xf>
    <xf numFmtId="172" fontId="43" fillId="0" borderId="29" xfId="38" applyNumberFormat="1" applyFont="1" applyBorder="1" applyAlignment="1">
      <alignment/>
    </xf>
    <xf numFmtId="172" fontId="45" fillId="0" borderId="13" xfId="38" applyNumberFormat="1" applyFont="1" applyBorder="1" applyAlignment="1">
      <alignment/>
    </xf>
    <xf numFmtId="172" fontId="43" fillId="33" borderId="13" xfId="0" applyNumberFormat="1" applyFont="1" applyFill="1" applyBorder="1" applyAlignment="1">
      <alignment/>
    </xf>
    <xf numFmtId="172" fontId="43" fillId="0" borderId="13" xfId="0" applyNumberFormat="1" applyFont="1" applyBorder="1" applyAlignment="1">
      <alignment horizontal="right"/>
    </xf>
    <xf numFmtId="172" fontId="43" fillId="0" borderId="14" xfId="0" applyNumberFormat="1" applyFont="1" applyBorder="1" applyAlignment="1">
      <alignment horizontal="right"/>
    </xf>
    <xf numFmtId="172" fontId="43" fillId="0" borderId="11" xfId="38" applyNumberFormat="1" applyFont="1" applyBorder="1" applyAlignment="1">
      <alignment/>
    </xf>
    <xf numFmtId="172" fontId="43" fillId="0" borderId="11" xfId="0" applyNumberFormat="1" applyFont="1" applyBorder="1" applyAlignment="1">
      <alignment horizontal="right"/>
    </xf>
    <xf numFmtId="172" fontId="43" fillId="0" borderId="15" xfId="38" applyNumberFormat="1" applyFont="1" applyBorder="1" applyAlignment="1">
      <alignment/>
    </xf>
    <xf numFmtId="172" fontId="43" fillId="0" borderId="13" xfId="38" applyNumberFormat="1" applyFont="1" applyBorder="1" applyAlignment="1">
      <alignment/>
    </xf>
    <xf numFmtId="172" fontId="44" fillId="0" borderId="13" xfId="38" applyNumberFormat="1" applyFont="1" applyBorder="1" applyAlignment="1">
      <alignment/>
    </xf>
    <xf numFmtId="0" fontId="43" fillId="0" borderId="12" xfId="0" applyFont="1" applyBorder="1" applyAlignment="1">
      <alignment/>
    </xf>
    <xf numFmtId="172" fontId="43" fillId="33" borderId="19" xfId="0" applyNumberFormat="1" applyFont="1" applyFill="1" applyBorder="1" applyAlignment="1">
      <alignment/>
    </xf>
    <xf numFmtId="172" fontId="43" fillId="33" borderId="21" xfId="0" applyNumberFormat="1" applyFont="1" applyFill="1" applyBorder="1" applyAlignment="1">
      <alignment/>
    </xf>
    <xf numFmtId="0" fontId="43" fillId="0" borderId="14" xfId="0" applyFont="1" applyBorder="1" applyAlignment="1">
      <alignment/>
    </xf>
    <xf numFmtId="0" fontId="36" fillId="0" borderId="11" xfId="0" applyFont="1" applyBorder="1" applyAlignment="1">
      <alignment wrapText="1"/>
    </xf>
    <xf numFmtId="172" fontId="43" fillId="0" borderId="30" xfId="0" applyNumberFormat="1" applyFont="1" applyBorder="1" applyAlignment="1">
      <alignment horizontal="right"/>
    </xf>
    <xf numFmtId="172" fontId="43" fillId="0" borderId="10" xfId="0" applyNumberFormat="1" applyFont="1" applyBorder="1" applyAlignment="1">
      <alignment horizontal="right"/>
    </xf>
    <xf numFmtId="172" fontId="43" fillId="0" borderId="29" xfId="0" applyNumberFormat="1" applyFont="1" applyBorder="1" applyAlignment="1">
      <alignment horizontal="right"/>
    </xf>
    <xf numFmtId="0" fontId="35" fillId="0" borderId="15" xfId="0" applyFont="1" applyBorder="1" applyAlignment="1">
      <alignment/>
    </xf>
    <xf numFmtId="6" fontId="43" fillId="0" borderId="12" xfId="0" applyNumberFormat="1" applyFont="1" applyBorder="1" applyAlignment="1">
      <alignment/>
    </xf>
    <xf numFmtId="172" fontId="44" fillId="0" borderId="20" xfId="38" applyNumberFormat="1" applyFont="1" applyBorder="1" applyAlignment="1">
      <alignment/>
    </xf>
    <xf numFmtId="172" fontId="44" fillId="0" borderId="19" xfId="38" applyNumberFormat="1" applyFont="1" applyBorder="1" applyAlignment="1">
      <alignment/>
    </xf>
    <xf numFmtId="0" fontId="33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3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0" fontId="33" fillId="0" borderId="13" xfId="0" applyFont="1" applyBorder="1" applyAlignment="1">
      <alignment/>
    </xf>
    <xf numFmtId="172" fontId="59" fillId="0" borderId="15" xfId="38" applyNumberFormat="1" applyFont="1" applyBorder="1" applyAlignment="1">
      <alignment horizontal="right"/>
    </xf>
    <xf numFmtId="0" fontId="2" fillId="30" borderId="56" xfId="0" applyFont="1" applyFill="1" applyBorder="1" applyAlignment="1">
      <alignment horizontal="center" vertical="center"/>
    </xf>
    <xf numFmtId="0" fontId="2" fillId="30" borderId="57" xfId="0" applyFont="1" applyFill="1" applyBorder="1" applyAlignment="1">
      <alignment horizontal="center" vertical="center"/>
    </xf>
    <xf numFmtId="0" fontId="2" fillId="30" borderId="58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3" fontId="38" fillId="0" borderId="0" xfId="0" applyNumberFormat="1" applyFont="1" applyAlignment="1">
      <alignment/>
    </xf>
    <xf numFmtId="0" fontId="1" fillId="30" borderId="4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right" vertical="center"/>
    </xf>
    <xf numFmtId="0" fontId="32" fillId="24" borderId="0" xfId="0" applyFont="1" applyFill="1" applyBorder="1" applyAlignment="1">
      <alignment horizontal="left" vertical="center"/>
    </xf>
    <xf numFmtId="0" fontId="32" fillId="29" borderId="31" xfId="0" applyFont="1" applyFill="1" applyBorder="1" applyAlignment="1">
      <alignment horizontal="right" vertical="center"/>
    </xf>
    <xf numFmtId="0" fontId="32" fillId="29" borderId="26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32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59" xfId="0" applyFont="1" applyFill="1" applyBorder="1" applyAlignment="1">
      <alignment vertical="center"/>
    </xf>
    <xf numFmtId="0" fontId="4" fillId="34" borderId="60" xfId="0" applyFont="1" applyFill="1" applyBorder="1" applyAlignment="1">
      <alignment vertical="center"/>
    </xf>
    <xf numFmtId="0" fontId="4" fillId="34" borderId="60" xfId="0" applyFont="1" applyFill="1" applyBorder="1" applyAlignment="1">
      <alignment horizontal="right" vertical="center"/>
    </xf>
    <xf numFmtId="0" fontId="38" fillId="34" borderId="61" xfId="0" applyFont="1" applyFill="1" applyBorder="1" applyAlignment="1">
      <alignment/>
    </xf>
    <xf numFmtId="0" fontId="38" fillId="0" borderId="47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4" fillId="35" borderId="6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1" fillId="30" borderId="34" xfId="0" applyFont="1" applyFill="1" applyBorder="1" applyAlignment="1">
      <alignment horizontal="center" vertical="center"/>
    </xf>
    <xf numFmtId="0" fontId="36" fillId="0" borderId="13" xfId="0" applyFont="1" applyBorder="1" applyAlignment="1">
      <alignment/>
    </xf>
    <xf numFmtId="172" fontId="0" fillId="0" borderId="0" xfId="38" applyNumberFormat="1" applyFont="1" applyBorder="1" applyAlignment="1">
      <alignment/>
    </xf>
    <xf numFmtId="172" fontId="46" fillId="0" borderId="11" xfId="38" applyNumberFormat="1" applyFont="1" applyBorder="1" applyAlignment="1">
      <alignment horizontal="right"/>
    </xf>
    <xf numFmtId="0" fontId="36" fillId="0" borderId="3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6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3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1" fillId="30" borderId="63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1" fillId="30" borderId="32" xfId="0" applyFont="1" applyFill="1" applyBorder="1" applyAlignment="1">
      <alignment horizontal="center" vertical="center"/>
    </xf>
    <xf numFmtId="172" fontId="35" fillId="36" borderId="1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2" fontId="43" fillId="33" borderId="20" xfId="0" applyNumberFormat="1" applyFont="1" applyFill="1" applyBorder="1" applyAlignment="1">
      <alignment/>
    </xf>
    <xf numFmtId="172" fontId="43" fillId="0" borderId="0" xfId="0" applyNumberFormat="1" applyFont="1" applyBorder="1" applyAlignment="1">
      <alignment horizontal="right"/>
    </xf>
    <xf numFmtId="172" fontId="43" fillId="0" borderId="16" xfId="0" applyNumberFormat="1" applyFont="1" applyFill="1" applyBorder="1" applyAlignment="1">
      <alignment/>
    </xf>
    <xf numFmtId="172" fontId="43" fillId="0" borderId="13" xfId="38" applyNumberFormat="1" applyFont="1" applyBorder="1" applyAlignment="1">
      <alignment horizontal="right"/>
    </xf>
    <xf numFmtId="172" fontId="48" fillId="25" borderId="41" xfId="0" applyNumberFormat="1" applyFont="1" applyFill="1" applyBorder="1" applyAlignment="1" applyProtection="1">
      <alignment/>
      <protection locked="0"/>
    </xf>
    <xf numFmtId="0" fontId="49" fillId="25" borderId="25" xfId="0" applyFont="1" applyFill="1" applyBorder="1" applyAlignment="1">
      <alignment/>
    </xf>
    <xf numFmtId="0" fontId="36" fillId="0" borderId="19" xfId="0" applyFont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/>
    </xf>
    <xf numFmtId="172" fontId="1" fillId="0" borderId="30" xfId="0" applyNumberFormat="1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/>
    </xf>
    <xf numFmtId="172" fontId="47" fillId="26" borderId="11" xfId="0" applyNumberFormat="1" applyFont="1" applyFill="1" applyBorder="1" applyAlignment="1">
      <alignment vertical="center"/>
    </xf>
    <xf numFmtId="172" fontId="47" fillId="26" borderId="11" xfId="0" applyNumberFormat="1" applyFont="1" applyFill="1" applyBorder="1" applyAlignment="1">
      <alignment vertical="center"/>
    </xf>
    <xf numFmtId="172" fontId="47" fillId="26" borderId="13" xfId="0" applyNumberFormat="1" applyFont="1" applyFill="1" applyBorder="1" applyAlignment="1">
      <alignment vertical="center"/>
    </xf>
    <xf numFmtId="172" fontId="47" fillId="26" borderId="11" xfId="0" applyNumberFormat="1" applyFont="1" applyFill="1" applyBorder="1" applyAlignment="1">
      <alignment/>
    </xf>
    <xf numFmtId="172" fontId="47" fillId="26" borderId="13" xfId="0" applyNumberFormat="1" applyFont="1" applyFill="1" applyBorder="1" applyAlignment="1">
      <alignment/>
    </xf>
    <xf numFmtId="172" fontId="47" fillId="26" borderId="15" xfId="0" applyNumberFormat="1" applyFont="1" applyFill="1" applyBorder="1" applyAlignment="1">
      <alignment vertical="center"/>
    </xf>
    <xf numFmtId="172" fontId="47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72" fontId="48" fillId="32" borderId="25" xfId="0" applyNumberFormat="1" applyFont="1" applyFill="1" applyBorder="1" applyAlignment="1" applyProtection="1">
      <alignment/>
      <protection locked="0"/>
    </xf>
    <xf numFmtId="172" fontId="10" fillId="26" borderId="11" xfId="0" applyNumberFormat="1" applyFont="1" applyFill="1" applyBorder="1" applyAlignment="1" applyProtection="1">
      <alignment/>
      <protection locked="0"/>
    </xf>
    <xf numFmtId="172" fontId="12" fillId="0" borderId="15" xfId="0" applyNumberFormat="1" applyFont="1" applyBorder="1" applyAlignment="1">
      <alignment horizontal="right"/>
    </xf>
    <xf numFmtId="172" fontId="12" fillId="0" borderId="64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172" fontId="12" fillId="0" borderId="65" xfId="0" applyNumberFormat="1" applyFont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172" fontId="12" fillId="0" borderId="66" xfId="0" applyNumberFormat="1" applyFont="1" applyBorder="1" applyAlignment="1">
      <alignment horizontal="right"/>
    </xf>
    <xf numFmtId="172" fontId="12" fillId="0" borderId="65" xfId="38" applyNumberFormat="1" applyFont="1" applyBorder="1" applyAlignment="1">
      <alignment horizontal="right"/>
    </xf>
    <xf numFmtId="172" fontId="12" fillId="0" borderId="67" xfId="0" applyNumberFormat="1" applyFont="1" applyBorder="1" applyAlignment="1">
      <alignment horizontal="right"/>
    </xf>
    <xf numFmtId="172" fontId="12" fillId="0" borderId="68" xfId="0" applyNumberFormat="1" applyFont="1" applyBorder="1" applyAlignment="1">
      <alignment horizontal="right"/>
    </xf>
    <xf numFmtId="172" fontId="12" fillId="0" borderId="69" xfId="0" applyNumberFormat="1" applyFont="1" applyBorder="1" applyAlignment="1">
      <alignment horizontal="right"/>
    </xf>
    <xf numFmtId="172" fontId="0" fillId="25" borderId="28" xfId="0" applyNumberFormat="1" applyFill="1" applyBorder="1" applyAlignment="1" applyProtection="1">
      <alignment/>
      <protection locked="0"/>
    </xf>
    <xf numFmtId="0" fontId="41" fillId="0" borderId="54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172" fontId="35" fillId="26" borderId="11" xfId="0" applyNumberFormat="1" applyFont="1" applyFill="1" applyBorder="1" applyAlignment="1">
      <alignment/>
    </xf>
    <xf numFmtId="172" fontId="35" fillId="26" borderId="13" xfId="0" applyNumberFormat="1" applyFont="1" applyFill="1" applyBorder="1" applyAlignment="1">
      <alignment/>
    </xf>
    <xf numFmtId="0" fontId="47" fillId="26" borderId="11" xfId="0" applyFont="1" applyFill="1" applyBorder="1" applyAlignment="1">
      <alignment/>
    </xf>
    <xf numFmtId="0" fontId="47" fillId="0" borderId="10" xfId="0" applyFont="1" applyBorder="1" applyAlignment="1">
      <alignment/>
    </xf>
    <xf numFmtId="0" fontId="35" fillId="0" borderId="29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29" xfId="0" applyFont="1" applyBorder="1" applyAlignment="1">
      <alignment/>
    </xf>
    <xf numFmtId="172" fontId="1" fillId="0" borderId="70" xfId="0" applyNumberFormat="1" applyFont="1" applyBorder="1" applyAlignment="1">
      <alignment horizontal="right"/>
    </xf>
    <xf numFmtId="0" fontId="47" fillId="0" borderId="29" xfId="0" applyFont="1" applyBorder="1" applyAlignment="1">
      <alignment/>
    </xf>
    <xf numFmtId="0" fontId="36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71" xfId="0" applyBorder="1" applyAlignment="1">
      <alignment/>
    </xf>
    <xf numFmtId="0" fontId="36" fillId="0" borderId="41" xfId="0" applyFont="1" applyBorder="1" applyAlignment="1">
      <alignment/>
    </xf>
    <xf numFmtId="172" fontId="43" fillId="0" borderId="41" xfId="38" applyNumberFormat="1" applyFont="1" applyBorder="1" applyAlignment="1">
      <alignment/>
    </xf>
    <xf numFmtId="172" fontId="44" fillId="0" borderId="41" xfId="38" applyNumberFormat="1" applyFont="1" applyBorder="1" applyAlignment="1">
      <alignment/>
    </xf>
    <xf numFmtId="172" fontId="43" fillId="33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172" fontId="43" fillId="0" borderId="35" xfId="0" applyNumberFormat="1" applyFont="1" applyBorder="1" applyAlignment="1">
      <alignment horizontal="right"/>
    </xf>
    <xf numFmtId="6" fontId="43" fillId="0" borderId="42" xfId="0" applyNumberFormat="1" applyFont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6" fontId="43" fillId="0" borderId="5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37" borderId="15" xfId="0" applyFill="1" applyBorder="1" applyAlignment="1">
      <alignment/>
    </xf>
    <xf numFmtId="0" fontId="1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13" xfId="0" applyFill="1" applyBorder="1" applyAlignment="1">
      <alignment/>
    </xf>
    <xf numFmtId="0" fontId="35" fillId="0" borderId="41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54" xfId="0" applyFont="1" applyBorder="1" applyAlignment="1">
      <alignment/>
    </xf>
    <xf numFmtId="0" fontId="64" fillId="0" borderId="30" xfId="0" applyFont="1" applyBorder="1" applyAlignment="1">
      <alignment/>
    </xf>
    <xf numFmtId="0" fontId="65" fillId="0" borderId="54" xfId="0" applyFont="1" applyBorder="1" applyAlignment="1">
      <alignment/>
    </xf>
    <xf numFmtId="172" fontId="44" fillId="0" borderId="21" xfId="38" applyNumberFormat="1" applyFont="1" applyBorder="1" applyAlignment="1">
      <alignment/>
    </xf>
    <xf numFmtId="0" fontId="1" fillId="30" borderId="63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172" fontId="47" fillId="26" borderId="15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 horizontal="right" vertical="center"/>
    </xf>
    <xf numFmtId="172" fontId="1" fillId="0" borderId="70" xfId="0" applyNumberFormat="1" applyFont="1" applyBorder="1" applyAlignment="1">
      <alignment horizontal="right" vertical="center"/>
    </xf>
    <xf numFmtId="0" fontId="37" fillId="29" borderId="31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0" fontId="2" fillId="38" borderId="6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2" fillId="34" borderId="43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71" xfId="0" applyFont="1" applyFill="1" applyBorder="1" applyAlignment="1">
      <alignment horizontal="left" vertical="center"/>
    </xf>
    <xf numFmtId="0" fontId="5" fillId="34" borderId="73" xfId="0" applyFont="1" applyFill="1" applyBorder="1" applyAlignment="1">
      <alignment horizontal="left" vertical="center"/>
    </xf>
    <xf numFmtId="0" fontId="34" fillId="27" borderId="16" xfId="0" applyFont="1" applyFill="1" applyBorder="1" applyAlignment="1">
      <alignment horizontal="left" vertical="center"/>
    </xf>
    <xf numFmtId="0" fontId="34" fillId="27" borderId="41" xfId="0" applyFont="1" applyFill="1" applyBorder="1" applyAlignment="1">
      <alignment horizontal="left"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39" fillId="31" borderId="16" xfId="0" applyFont="1" applyFill="1" applyBorder="1" applyAlignment="1">
      <alignment horizontal="center" vertical="center"/>
    </xf>
    <xf numFmtId="0" fontId="4" fillId="31" borderId="41" xfId="0" applyFont="1" applyFill="1" applyBorder="1" applyAlignment="1">
      <alignment horizontal="center" vertical="center"/>
    </xf>
    <xf numFmtId="0" fontId="5" fillId="31" borderId="16" xfId="0" applyFont="1" applyFill="1" applyBorder="1" applyAlignment="1">
      <alignment horizontal="center" vertical="center"/>
    </xf>
    <xf numFmtId="0" fontId="1" fillId="30" borderId="63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1" fillId="30" borderId="45" xfId="0" applyFont="1" applyFill="1" applyBorder="1" applyAlignment="1">
      <alignment horizontal="center" vertical="center"/>
    </xf>
    <xf numFmtId="0" fontId="1" fillId="3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30" borderId="58" xfId="0" applyFont="1" applyFill="1" applyBorder="1" applyAlignment="1">
      <alignment horizontal="center" vertical="center"/>
    </xf>
    <xf numFmtId="0" fontId="2" fillId="30" borderId="56" xfId="0" applyFont="1" applyFill="1" applyBorder="1" applyAlignment="1">
      <alignment horizontal="center" vertical="center"/>
    </xf>
    <xf numFmtId="0" fontId="2" fillId="30" borderId="57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33" xfId="0" applyFont="1" applyFill="1" applyBorder="1" applyAlignment="1">
      <alignment horizontal="center" vertical="center"/>
    </xf>
    <xf numFmtId="0" fontId="2" fillId="30" borderId="35" xfId="0" applyFont="1" applyFill="1" applyBorder="1" applyAlignment="1">
      <alignment horizontal="center" vertical="center"/>
    </xf>
    <xf numFmtId="0" fontId="2" fillId="30" borderId="48" xfId="0" applyFont="1" applyFill="1" applyBorder="1" applyAlignment="1">
      <alignment horizontal="center" vertical="center"/>
    </xf>
    <xf numFmtId="0" fontId="2" fillId="30" borderId="47" xfId="0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75" zoomScaleNormal="75" zoomScalePageLayoutView="0" workbookViewId="0" topLeftCell="A22">
      <selection activeCell="K40" sqref="K40"/>
    </sheetView>
  </sheetViews>
  <sheetFormatPr defaultColWidth="9.00390625" defaultRowHeight="12.75"/>
  <cols>
    <col min="1" max="1" width="3.875" style="0" customWidth="1"/>
    <col min="2" max="2" width="2.00390625" style="0" customWidth="1"/>
    <col min="3" max="3" width="36.125" style="0" customWidth="1"/>
    <col min="4" max="4" width="51.125" style="0" customWidth="1"/>
    <col min="5" max="5" width="13.75390625" style="0" customWidth="1"/>
    <col min="6" max="6" width="14.125" style="0" customWidth="1"/>
    <col min="7" max="8" width="14.625" style="0" customWidth="1"/>
    <col min="9" max="9" width="11.75390625" style="0" customWidth="1"/>
    <col min="10" max="10" width="15.375" style="0" customWidth="1"/>
  </cols>
  <sheetData>
    <row r="1" spans="3:4" ht="33" customHeight="1">
      <c r="C1" s="105" t="s">
        <v>209</v>
      </c>
      <c r="D1" s="214" t="s">
        <v>210</v>
      </c>
    </row>
    <row r="2" ht="12.75" customHeight="1">
      <c r="C2" s="217" t="s">
        <v>80</v>
      </c>
    </row>
    <row r="3" spans="3:7" ht="2.25" customHeight="1" thickBot="1">
      <c r="C3" s="20"/>
      <c r="G3" s="20"/>
    </row>
    <row r="4" spans="1:10" ht="15" customHeight="1">
      <c r="A4" s="351" t="s">
        <v>82</v>
      </c>
      <c r="B4" s="352"/>
      <c r="C4" s="352"/>
      <c r="D4" s="352"/>
      <c r="E4" s="352"/>
      <c r="F4" s="352"/>
      <c r="G4" s="352"/>
      <c r="H4" s="352"/>
      <c r="I4" s="352"/>
      <c r="J4" s="353"/>
    </row>
    <row r="5" spans="1:10" ht="11.25" customHeight="1" thickBot="1">
      <c r="A5" s="354"/>
      <c r="B5" s="355"/>
      <c r="C5" s="355"/>
      <c r="D5" s="355"/>
      <c r="E5" s="355"/>
      <c r="F5" s="355"/>
      <c r="G5" s="355"/>
      <c r="H5" s="355"/>
      <c r="I5" s="355"/>
      <c r="J5" s="356"/>
    </row>
    <row r="6" spans="1:10" ht="21" customHeight="1" thickBot="1">
      <c r="A6" s="44"/>
      <c r="B6" s="43"/>
      <c r="C6" s="220" t="s">
        <v>16</v>
      </c>
      <c r="D6" s="221" t="s">
        <v>17</v>
      </c>
      <c r="E6" s="221"/>
      <c r="F6" s="221"/>
      <c r="G6" s="221"/>
      <c r="H6" s="344" t="s">
        <v>215</v>
      </c>
      <c r="I6" s="43"/>
      <c r="J6" s="45"/>
    </row>
    <row r="7" spans="1:10" ht="12.75">
      <c r="A7" s="76" t="s">
        <v>29</v>
      </c>
      <c r="B7" s="77"/>
      <c r="C7" s="357" t="s">
        <v>12</v>
      </c>
      <c r="D7" s="359" t="s">
        <v>10</v>
      </c>
      <c r="E7" s="89" t="s">
        <v>2</v>
      </c>
      <c r="F7" s="90" t="s">
        <v>3</v>
      </c>
      <c r="G7" s="91" t="s">
        <v>5</v>
      </c>
      <c r="H7" s="92" t="s">
        <v>6</v>
      </c>
      <c r="I7" s="92" t="s">
        <v>64</v>
      </c>
      <c r="J7" s="93" t="s">
        <v>64</v>
      </c>
    </row>
    <row r="8" spans="1:10" ht="14.25" customHeight="1" thickBot="1">
      <c r="A8" s="78" t="s">
        <v>1</v>
      </c>
      <c r="B8" s="79"/>
      <c r="C8" s="358"/>
      <c r="D8" s="360"/>
      <c r="E8" s="94" t="s">
        <v>0</v>
      </c>
      <c r="F8" s="95" t="s">
        <v>4</v>
      </c>
      <c r="G8" s="96" t="s">
        <v>11</v>
      </c>
      <c r="H8" s="97" t="s">
        <v>8</v>
      </c>
      <c r="I8" s="97">
        <v>2019</v>
      </c>
      <c r="J8" s="98">
        <v>2018</v>
      </c>
    </row>
    <row r="9" spans="1:10" ht="16.5" customHeight="1">
      <c r="A9" s="345">
        <v>1</v>
      </c>
      <c r="B9" s="348"/>
      <c r="C9" s="164" t="s">
        <v>18</v>
      </c>
      <c r="D9" s="161" t="s">
        <v>44</v>
      </c>
      <c r="E9" s="168"/>
      <c r="F9" s="169"/>
      <c r="G9" s="258"/>
      <c r="H9" s="264"/>
      <c r="I9" s="192"/>
      <c r="J9" s="172"/>
    </row>
    <row r="10" spans="1:11" ht="16.5" customHeight="1">
      <c r="A10" s="346"/>
      <c r="B10" s="349"/>
      <c r="C10" s="165" t="s">
        <v>19</v>
      </c>
      <c r="D10" s="163" t="s">
        <v>45</v>
      </c>
      <c r="E10" s="173">
        <v>120000</v>
      </c>
      <c r="F10" s="174">
        <v>20000</v>
      </c>
      <c r="G10" s="175">
        <v>20000</v>
      </c>
      <c r="H10" s="259"/>
      <c r="I10" s="213">
        <v>40000</v>
      </c>
      <c r="J10" s="176">
        <v>12000</v>
      </c>
      <c r="K10" s="47"/>
    </row>
    <row r="11" spans="1:10" ht="12.75" customHeight="1">
      <c r="A11" s="346"/>
      <c r="B11" s="350"/>
      <c r="C11" s="166" t="s">
        <v>13</v>
      </c>
      <c r="D11" s="87" t="s">
        <v>46</v>
      </c>
      <c r="E11" s="177"/>
      <c r="F11" s="178"/>
      <c r="G11" s="179"/>
      <c r="H11" s="260"/>
      <c r="I11" s="194"/>
      <c r="J11" s="181"/>
    </row>
    <row r="12" spans="1:10" ht="16.5" customHeight="1">
      <c r="A12" s="345">
        <v>2</v>
      </c>
      <c r="B12" s="348"/>
      <c r="C12" s="167" t="s">
        <v>27</v>
      </c>
      <c r="D12" s="195" t="s">
        <v>52</v>
      </c>
      <c r="E12" s="184"/>
      <c r="F12" s="197"/>
      <c r="G12" s="170"/>
      <c r="H12" s="261"/>
      <c r="I12" s="171"/>
      <c r="J12" s="172"/>
    </row>
    <row r="13" spans="1:11" ht="16.5" customHeight="1">
      <c r="A13" s="346"/>
      <c r="B13" s="349"/>
      <c r="C13" s="163" t="s">
        <v>51</v>
      </c>
      <c r="D13" s="86" t="s">
        <v>148</v>
      </c>
      <c r="E13" s="182">
        <v>111000</v>
      </c>
      <c r="F13" s="198">
        <v>50000</v>
      </c>
      <c r="G13" s="175">
        <v>45000</v>
      </c>
      <c r="H13" s="259"/>
      <c r="I13" s="183">
        <v>60000</v>
      </c>
      <c r="J13" s="176">
        <v>55000</v>
      </c>
      <c r="K13" s="216"/>
    </row>
    <row r="14" spans="1:10" ht="15.75" customHeight="1">
      <c r="A14" s="347"/>
      <c r="B14" s="350"/>
      <c r="C14" s="163" t="s">
        <v>13</v>
      </c>
      <c r="D14" s="86" t="s">
        <v>149</v>
      </c>
      <c r="E14" s="182"/>
      <c r="F14" s="198"/>
      <c r="G14" s="179"/>
      <c r="H14" s="260"/>
      <c r="I14" s="183"/>
      <c r="J14" s="176"/>
    </row>
    <row r="15" spans="1:11" ht="16.5" customHeight="1">
      <c r="A15" s="345">
        <v>3</v>
      </c>
      <c r="B15" s="348"/>
      <c r="C15" s="82" t="s">
        <v>21</v>
      </c>
      <c r="D15" s="161" t="s">
        <v>125</v>
      </c>
      <c r="E15" s="184"/>
      <c r="F15" s="169"/>
      <c r="G15" s="170"/>
      <c r="I15" s="171"/>
      <c r="J15" s="172"/>
      <c r="K15" s="47"/>
    </row>
    <row r="16" spans="1:11" ht="16.5" customHeight="1">
      <c r="A16" s="346"/>
      <c r="B16" s="349"/>
      <c r="C16" s="83" t="s">
        <v>124</v>
      </c>
      <c r="D16" s="163" t="s">
        <v>126</v>
      </c>
      <c r="E16" s="182">
        <v>55000</v>
      </c>
      <c r="F16" s="174">
        <v>49500</v>
      </c>
      <c r="G16" s="175">
        <v>15000</v>
      </c>
      <c r="I16" s="183">
        <v>160000</v>
      </c>
      <c r="J16" s="176">
        <v>196600</v>
      </c>
      <c r="K16" s="216"/>
    </row>
    <row r="17" spans="1:10" ht="16.5" customHeight="1">
      <c r="A17" s="346"/>
      <c r="B17" s="350"/>
      <c r="C17" s="84" t="s">
        <v>23</v>
      </c>
      <c r="D17" s="87" t="s">
        <v>127</v>
      </c>
      <c r="E17" s="185"/>
      <c r="F17" s="186"/>
      <c r="G17" s="179"/>
      <c r="I17" s="183"/>
      <c r="J17" s="187"/>
    </row>
    <row r="18" spans="1:10" ht="16.5" customHeight="1">
      <c r="A18" s="345">
        <v>4</v>
      </c>
      <c r="B18" s="348"/>
      <c r="C18" s="332" t="s">
        <v>128</v>
      </c>
      <c r="D18" s="161" t="s">
        <v>131</v>
      </c>
      <c r="E18" s="184"/>
      <c r="F18" s="169"/>
      <c r="G18" s="262"/>
      <c r="H18" s="261"/>
      <c r="I18" s="171"/>
      <c r="J18" s="172"/>
    </row>
    <row r="19" spans="1:11" ht="16.5" customHeight="1">
      <c r="A19" s="346"/>
      <c r="B19" s="349"/>
      <c r="C19" s="86" t="s">
        <v>129</v>
      </c>
      <c r="D19" s="163" t="s">
        <v>132</v>
      </c>
      <c r="E19" s="182">
        <v>75000</v>
      </c>
      <c r="F19" s="174">
        <v>50000</v>
      </c>
      <c r="G19" s="188">
        <v>0</v>
      </c>
      <c r="H19" s="259"/>
      <c r="I19" s="183">
        <v>0</v>
      </c>
      <c r="J19" s="176">
        <v>0</v>
      </c>
      <c r="K19" s="47"/>
    </row>
    <row r="20" spans="1:10" ht="13.5" customHeight="1">
      <c r="A20" s="347"/>
      <c r="B20" s="350"/>
      <c r="C20" s="87" t="s">
        <v>130</v>
      </c>
      <c r="D20" s="87" t="s">
        <v>197</v>
      </c>
      <c r="E20" s="185"/>
      <c r="F20" s="186"/>
      <c r="G20" s="189"/>
      <c r="H20" s="260"/>
      <c r="I20" s="180"/>
      <c r="J20" s="190"/>
    </row>
    <row r="21" spans="1:10" ht="16.5" customHeight="1">
      <c r="A21" s="346">
        <v>5</v>
      </c>
      <c r="B21" s="349"/>
      <c r="C21" s="88" t="s">
        <v>133</v>
      </c>
      <c r="D21" s="191" t="s">
        <v>136</v>
      </c>
      <c r="E21" s="182"/>
      <c r="F21" s="174"/>
      <c r="G21" s="175"/>
      <c r="H21" s="261"/>
      <c r="I21" s="263"/>
      <c r="J21" s="176"/>
    </row>
    <row r="22" spans="1:10" ht="16.5" customHeight="1">
      <c r="A22" s="346"/>
      <c r="B22" s="349"/>
      <c r="C22" s="80" t="s">
        <v>134</v>
      </c>
      <c r="D22" s="83" t="s">
        <v>137</v>
      </c>
      <c r="E22" s="182">
        <v>170000</v>
      </c>
      <c r="F22" s="174">
        <v>40000</v>
      </c>
      <c r="G22" s="175">
        <v>30000</v>
      </c>
      <c r="H22" s="259"/>
      <c r="I22" s="263">
        <v>20000</v>
      </c>
      <c r="J22" s="176">
        <v>30000</v>
      </c>
    </row>
    <row r="23" spans="1:14" ht="12.75" customHeight="1">
      <c r="A23" s="346"/>
      <c r="B23" s="349"/>
      <c r="C23" s="80" t="s">
        <v>135</v>
      </c>
      <c r="D23" s="83"/>
      <c r="E23" s="182"/>
      <c r="F23" s="174"/>
      <c r="G23" s="175"/>
      <c r="H23" s="260"/>
      <c r="I23" s="263"/>
      <c r="J23" s="181"/>
      <c r="N23" t="s">
        <v>9</v>
      </c>
    </row>
    <row r="24" spans="1:10" ht="16.5" customHeight="1">
      <c r="A24" s="345">
        <v>6</v>
      </c>
      <c r="B24" s="348"/>
      <c r="C24" s="331" t="s">
        <v>138</v>
      </c>
      <c r="D24" s="161" t="s">
        <v>140</v>
      </c>
      <c r="E24" s="184"/>
      <c r="F24" s="169"/>
      <c r="G24" s="170"/>
      <c r="H24" s="259"/>
      <c r="I24" s="192"/>
      <c r="J24" s="172"/>
    </row>
    <row r="25" spans="1:11" ht="16.5" customHeight="1">
      <c r="A25" s="346"/>
      <c r="B25" s="349"/>
      <c r="C25" s="88" t="s">
        <v>139</v>
      </c>
      <c r="D25" s="163" t="s">
        <v>141</v>
      </c>
      <c r="E25" s="182">
        <v>1000000</v>
      </c>
      <c r="F25" s="174">
        <v>345000</v>
      </c>
      <c r="G25" s="175">
        <v>0</v>
      </c>
      <c r="H25" s="259"/>
      <c r="I25" s="193">
        <v>105262</v>
      </c>
      <c r="J25" s="176">
        <v>206014</v>
      </c>
      <c r="K25" s="216"/>
    </row>
    <row r="26" spans="1:14" ht="12.75" customHeight="1">
      <c r="A26" s="347"/>
      <c r="B26" s="350"/>
      <c r="C26" s="81" t="s">
        <v>13</v>
      </c>
      <c r="D26" s="87" t="s">
        <v>142</v>
      </c>
      <c r="E26" s="185"/>
      <c r="F26" s="186"/>
      <c r="G26" s="179"/>
      <c r="H26" s="260"/>
      <c r="I26" s="194"/>
      <c r="J26" s="190"/>
      <c r="N26" t="s">
        <v>9</v>
      </c>
    </row>
    <row r="27" spans="1:10" ht="16.5" customHeight="1">
      <c r="A27" s="345">
        <v>7</v>
      </c>
      <c r="B27" s="348"/>
      <c r="C27" s="85" t="s">
        <v>24</v>
      </c>
      <c r="D27" s="161" t="s">
        <v>143</v>
      </c>
      <c r="E27" s="184"/>
      <c r="F27" s="169"/>
      <c r="G27" s="262"/>
      <c r="H27" s="261"/>
      <c r="I27" s="171"/>
      <c r="J27" s="172"/>
    </row>
    <row r="28" spans="1:10" ht="16.5" customHeight="1">
      <c r="A28" s="346"/>
      <c r="B28" s="349"/>
      <c r="C28" s="86" t="s">
        <v>47</v>
      </c>
      <c r="D28" s="163" t="s">
        <v>144</v>
      </c>
      <c r="E28" s="182">
        <v>187500</v>
      </c>
      <c r="F28" s="174">
        <v>50000</v>
      </c>
      <c r="G28" s="188">
        <v>45000</v>
      </c>
      <c r="H28" s="259"/>
      <c r="I28" s="183">
        <v>35000</v>
      </c>
      <c r="J28" s="176">
        <v>40000</v>
      </c>
    </row>
    <row r="29" spans="1:10" ht="16.5" customHeight="1">
      <c r="A29" s="347"/>
      <c r="B29" s="350"/>
      <c r="C29" s="87" t="s">
        <v>13</v>
      </c>
      <c r="D29" s="87" t="s">
        <v>145</v>
      </c>
      <c r="E29" s="185"/>
      <c r="F29" s="186"/>
      <c r="G29" s="189"/>
      <c r="H29" s="260"/>
      <c r="I29" s="180"/>
      <c r="J29" s="190"/>
    </row>
    <row r="30" spans="1:10" ht="16.5" customHeight="1">
      <c r="A30" s="345">
        <v>8</v>
      </c>
      <c r="B30" s="348"/>
      <c r="C30" s="82" t="s">
        <v>25</v>
      </c>
      <c r="D30" s="161" t="s">
        <v>48</v>
      </c>
      <c r="E30" s="184"/>
      <c r="F30" s="169"/>
      <c r="G30" s="262"/>
      <c r="H30" s="261"/>
      <c r="I30" s="171"/>
      <c r="J30" s="172"/>
    </row>
    <row r="31" spans="1:10" ht="16.5" customHeight="1">
      <c r="A31" s="346"/>
      <c r="B31" s="349"/>
      <c r="C31" s="83" t="s">
        <v>146</v>
      </c>
      <c r="D31" s="162" t="s">
        <v>49</v>
      </c>
      <c r="E31" s="182">
        <v>67200</v>
      </c>
      <c r="F31" s="174">
        <v>50000</v>
      </c>
      <c r="G31" s="188">
        <v>20000</v>
      </c>
      <c r="H31" s="259"/>
      <c r="I31" s="183">
        <v>17000</v>
      </c>
      <c r="J31" s="176">
        <v>0</v>
      </c>
    </row>
    <row r="32" spans="1:10" ht="16.5" customHeight="1">
      <c r="A32" s="346"/>
      <c r="B32" s="350"/>
      <c r="C32" s="84" t="s">
        <v>15</v>
      </c>
      <c r="D32" s="87" t="s">
        <v>147</v>
      </c>
      <c r="E32" s="265"/>
      <c r="F32" s="186"/>
      <c r="G32" s="189"/>
      <c r="H32" s="260"/>
      <c r="I32" s="180"/>
      <c r="J32" s="190"/>
    </row>
    <row r="33" spans="1:16" ht="20.25" customHeight="1">
      <c r="A33" s="345">
        <v>9</v>
      </c>
      <c r="B33" s="348"/>
      <c r="C33" s="333" t="s">
        <v>206</v>
      </c>
      <c r="D33" s="161" t="s">
        <v>208</v>
      </c>
      <c r="E33" s="184"/>
      <c r="F33" s="197"/>
      <c r="G33" s="170"/>
      <c r="H33" s="261"/>
      <c r="I33" s="171"/>
      <c r="J33" s="172"/>
      <c r="P33" t="s">
        <v>9</v>
      </c>
    </row>
    <row r="34" spans="1:11" ht="16.5" customHeight="1">
      <c r="A34" s="346"/>
      <c r="B34" s="349"/>
      <c r="C34" s="163" t="s">
        <v>207</v>
      </c>
      <c r="D34" s="86"/>
      <c r="E34" s="182">
        <v>122000</v>
      </c>
      <c r="F34" s="198">
        <v>50000</v>
      </c>
      <c r="G34" s="175">
        <v>0</v>
      </c>
      <c r="H34" s="259"/>
      <c r="I34" s="183">
        <v>0</v>
      </c>
      <c r="J34" s="176">
        <v>0</v>
      </c>
      <c r="K34" s="47"/>
    </row>
    <row r="35" spans="1:16" ht="12.75" customHeight="1">
      <c r="A35" s="347"/>
      <c r="B35" s="350"/>
      <c r="C35" s="87" t="s">
        <v>15</v>
      </c>
      <c r="D35" s="302"/>
      <c r="E35" s="185"/>
      <c r="F35" s="334"/>
      <c r="G35" s="179"/>
      <c r="H35" s="260"/>
      <c r="I35" s="180"/>
      <c r="J35" s="181"/>
      <c r="P35" t="s">
        <v>9</v>
      </c>
    </row>
    <row r="36" spans="1:10" ht="16.5" customHeight="1">
      <c r="A36" s="345">
        <v>10</v>
      </c>
      <c r="B36" s="348"/>
      <c r="C36" s="82" t="s">
        <v>201</v>
      </c>
      <c r="D36" s="161" t="s">
        <v>203</v>
      </c>
      <c r="E36" s="184"/>
      <c r="F36" s="169"/>
      <c r="G36" s="170"/>
      <c r="H36" s="308"/>
      <c r="I36" s="171"/>
      <c r="J36" s="172"/>
    </row>
    <row r="37" spans="1:10" ht="16.5" customHeight="1">
      <c r="A37" s="346"/>
      <c r="B37" s="349"/>
      <c r="C37" s="83" t="s">
        <v>202</v>
      </c>
      <c r="D37" s="163" t="s">
        <v>204</v>
      </c>
      <c r="E37" s="182">
        <v>120000</v>
      </c>
      <c r="F37" s="174">
        <v>50000</v>
      </c>
      <c r="G37" s="175">
        <v>35000</v>
      </c>
      <c r="H37" s="309"/>
      <c r="I37" s="183">
        <v>30000</v>
      </c>
      <c r="J37" s="176">
        <v>30000</v>
      </c>
    </row>
    <row r="38" spans="1:13" ht="16.5" customHeight="1">
      <c r="A38" s="347"/>
      <c r="B38" s="350"/>
      <c r="C38" s="84" t="s">
        <v>13</v>
      </c>
      <c r="D38" s="87" t="s">
        <v>205</v>
      </c>
      <c r="E38" s="185"/>
      <c r="F38" s="186"/>
      <c r="G38" s="179"/>
      <c r="H38" s="310"/>
      <c r="I38" s="180"/>
      <c r="J38" s="190"/>
      <c r="M38" t="s">
        <v>9</v>
      </c>
    </row>
    <row r="39" spans="1:12" ht="16.5" customHeight="1">
      <c r="A39" s="324"/>
      <c r="B39" s="321"/>
      <c r="C39" s="330" t="s">
        <v>150</v>
      </c>
      <c r="D39" s="162" t="s">
        <v>152</v>
      </c>
      <c r="E39" s="184"/>
      <c r="F39" s="169"/>
      <c r="G39" s="170"/>
      <c r="H39" s="261"/>
      <c r="I39" s="192"/>
      <c r="J39" s="322"/>
      <c r="L39" t="s">
        <v>9</v>
      </c>
    </row>
    <row r="40" spans="1:11" ht="16.5" customHeight="1">
      <c r="A40" s="325">
        <v>11</v>
      </c>
      <c r="B40" s="33"/>
      <c r="C40" s="163" t="s">
        <v>151</v>
      </c>
      <c r="D40" s="163" t="s">
        <v>153</v>
      </c>
      <c r="E40" s="182">
        <v>120000</v>
      </c>
      <c r="F40" s="174">
        <v>50000</v>
      </c>
      <c r="G40" s="188">
        <v>0</v>
      </c>
      <c r="H40" s="259"/>
      <c r="I40" s="183">
        <v>26548</v>
      </c>
      <c r="J40" s="176">
        <v>44743</v>
      </c>
      <c r="K40" s="47"/>
    </row>
    <row r="41" spans="1:10" ht="12.75" customHeight="1">
      <c r="A41" s="338"/>
      <c r="B41" s="319"/>
      <c r="C41" s="87" t="s">
        <v>200</v>
      </c>
      <c r="D41" s="87"/>
      <c r="E41" s="185"/>
      <c r="F41" s="186"/>
      <c r="G41" s="189"/>
      <c r="H41" s="260"/>
      <c r="I41" s="180"/>
      <c r="J41" s="181"/>
    </row>
    <row r="42" spans="1:14" ht="16.5" customHeight="1">
      <c r="A42" s="326"/>
      <c r="B42" s="3"/>
      <c r="C42" s="162" t="s">
        <v>154</v>
      </c>
      <c r="D42" s="162" t="s">
        <v>156</v>
      </c>
      <c r="E42" s="182"/>
      <c r="F42" s="174"/>
      <c r="G42" s="175"/>
      <c r="H42" s="259"/>
      <c r="I42" s="193"/>
      <c r="J42" s="176"/>
      <c r="N42" t="s">
        <v>9</v>
      </c>
    </row>
    <row r="43" spans="1:10" ht="18.75" customHeight="1">
      <c r="A43" s="326">
        <v>12</v>
      </c>
      <c r="B43" s="3"/>
      <c r="C43" s="163" t="s">
        <v>155</v>
      </c>
      <c r="D43" s="162" t="s">
        <v>157</v>
      </c>
      <c r="E43" s="182">
        <v>3933680</v>
      </c>
      <c r="F43" s="174">
        <v>50000</v>
      </c>
      <c r="G43" s="175">
        <v>40000</v>
      </c>
      <c r="H43" s="259"/>
      <c r="I43" s="193">
        <v>0</v>
      </c>
      <c r="J43" s="196">
        <v>30000</v>
      </c>
    </row>
    <row r="44" spans="1:10" ht="12.75" customHeight="1" hidden="1">
      <c r="A44" s="327"/>
      <c r="B44" s="311"/>
      <c r="C44" s="329"/>
      <c r="D44" s="312"/>
      <c r="E44" s="313"/>
      <c r="F44" s="314"/>
      <c r="G44" s="315"/>
      <c r="H44" s="316"/>
      <c r="I44" s="317"/>
      <c r="J44" s="318"/>
    </row>
    <row r="45" spans="1:10" ht="13.5" customHeight="1" thickBot="1">
      <c r="A45" s="328"/>
      <c r="B45" s="323"/>
      <c r="C45" s="329" t="s">
        <v>13</v>
      </c>
      <c r="D45" s="240" t="s">
        <v>158</v>
      </c>
      <c r="E45" s="185"/>
      <c r="F45" s="186"/>
      <c r="G45" s="179"/>
      <c r="H45" s="260"/>
      <c r="I45" s="194"/>
      <c r="J45" s="190"/>
    </row>
    <row r="46" spans="1:10" ht="15.75" thickBot="1">
      <c r="A46" s="48"/>
      <c r="B46" s="320"/>
      <c r="C46" s="267" t="s">
        <v>195</v>
      </c>
      <c r="D46" s="49"/>
      <c r="E46" s="50"/>
      <c r="F46" s="51"/>
      <c r="G46" s="266">
        <f>SUM(G9:G45)</f>
        <v>250000</v>
      </c>
      <c r="H46" s="52"/>
      <c r="I46" s="53"/>
      <c r="J46" s="54"/>
    </row>
    <row r="47" spans="3:10" ht="12.75">
      <c r="C47" s="37"/>
      <c r="D47" s="38"/>
      <c r="E47" s="18"/>
      <c r="F47" s="34"/>
      <c r="G47" s="35"/>
      <c r="H47" s="19"/>
      <c r="I47" s="36"/>
      <c r="J47" s="36"/>
    </row>
    <row r="50" ht="15" customHeight="1"/>
    <row r="51" ht="15" customHeight="1">
      <c r="D51" t="s">
        <v>9</v>
      </c>
    </row>
    <row r="60" ht="12.75" customHeight="1"/>
    <row r="61" ht="13.5" customHeight="1"/>
    <row r="70" ht="12.75" customHeight="1"/>
    <row r="71" ht="12.75" customHeight="1"/>
    <row r="80" ht="12.75">
      <c r="A80" s="47"/>
    </row>
    <row r="92" ht="1.5" customHeight="1"/>
    <row r="93" ht="15" customHeight="1"/>
    <row r="94" ht="15.75" customHeight="1"/>
    <row r="119" ht="12.75">
      <c r="C119" t="s">
        <v>9</v>
      </c>
    </row>
    <row r="125" ht="12" customHeight="1"/>
    <row r="126" ht="13.5" customHeight="1"/>
    <row r="140" ht="13.5" customHeight="1"/>
    <row r="141" ht="13.5" customHeight="1"/>
  </sheetData>
  <sheetProtection/>
  <mergeCells count="23">
    <mergeCell ref="A4:J5"/>
    <mergeCell ref="C7:C8"/>
    <mergeCell ref="A9:A11"/>
    <mergeCell ref="D7:D8"/>
    <mergeCell ref="B9:B11"/>
    <mergeCell ref="B30:B32"/>
    <mergeCell ref="B24:B26"/>
    <mergeCell ref="B21:B23"/>
    <mergeCell ref="A21:A23"/>
    <mergeCell ref="B12:B14"/>
    <mergeCell ref="A33:A35"/>
    <mergeCell ref="B33:B35"/>
    <mergeCell ref="A36:A38"/>
    <mergeCell ref="B36:B38"/>
    <mergeCell ref="A27:A29"/>
    <mergeCell ref="B27:B29"/>
    <mergeCell ref="A30:A32"/>
    <mergeCell ref="A12:A14"/>
    <mergeCell ref="A15:A17"/>
    <mergeCell ref="A24:A26"/>
    <mergeCell ref="A18:A20"/>
    <mergeCell ref="B15:B17"/>
    <mergeCell ref="B18:B20"/>
  </mergeCells>
  <printOptions horizontalCentered="1"/>
  <pageMargins left="0" right="0" top="0.3937007874015748" bottom="0" header="0" footer="0"/>
  <pageSetup horizontalDpi="600" verticalDpi="600" orientation="landscape" paperSize="9" scale="80" r:id="rId3"/>
  <headerFooter alignWithMargins="0">
    <oddHeader>&amp;Rstrana č.&amp;P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O126"/>
  <sheetViews>
    <sheetView zoomScale="75" zoomScaleNormal="75" workbookViewId="0" topLeftCell="A22">
      <selection activeCell="K39" sqref="K39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34.25390625" style="2" customWidth="1"/>
    <col min="4" max="4" width="47.625" style="0" customWidth="1"/>
    <col min="5" max="5" width="11.625" style="0" customWidth="1"/>
    <col min="6" max="6" width="14.625" style="0" customWidth="1"/>
    <col min="7" max="7" width="13.875" style="0" customWidth="1"/>
    <col min="8" max="8" width="8.625" style="0" customWidth="1"/>
    <col min="9" max="9" width="11.125" style="0" customWidth="1"/>
    <col min="10" max="10" width="12.75390625" style="0" customWidth="1"/>
  </cols>
  <sheetData>
    <row r="1" ht="12.75">
      <c r="C1" s="3"/>
    </row>
    <row r="2" spans="3:13" ht="18.75" customHeight="1">
      <c r="C2" s="133"/>
      <c r="D2" s="215" t="s">
        <v>76</v>
      </c>
      <c r="L2" s="27"/>
      <c r="M2" s="27"/>
    </row>
    <row r="3" spans="3:13" ht="15" thickBot="1">
      <c r="C3" s="28"/>
      <c r="L3" s="1"/>
      <c r="M3" s="1"/>
    </row>
    <row r="4" spans="1:11" ht="26.25" customHeight="1" thickBot="1">
      <c r="A4" s="224" t="s">
        <v>14</v>
      </c>
      <c r="B4" s="225"/>
      <c r="C4" s="225" t="s">
        <v>77</v>
      </c>
      <c r="D4" s="225"/>
      <c r="E4" s="225"/>
      <c r="F4" s="225"/>
      <c r="G4" s="225"/>
      <c r="H4" s="225"/>
      <c r="I4" s="226"/>
      <c r="J4" s="227"/>
      <c r="K4" s="27"/>
    </row>
    <row r="5" spans="1:11" s="100" customFormat="1" ht="20.25" customHeight="1" thickBot="1">
      <c r="A5" s="106"/>
      <c r="B5" s="99"/>
      <c r="C5" s="222" t="s">
        <v>28</v>
      </c>
      <c r="D5" s="99" t="s">
        <v>32</v>
      </c>
      <c r="E5" s="99"/>
      <c r="F5" s="99"/>
      <c r="G5" s="99"/>
      <c r="H5" s="343" t="s">
        <v>214</v>
      </c>
      <c r="I5" s="343"/>
      <c r="J5" s="223"/>
      <c r="K5" s="107"/>
    </row>
    <row r="6" spans="1:10" ht="12.75" customHeight="1">
      <c r="A6" s="122" t="s">
        <v>9</v>
      </c>
      <c r="B6" s="123"/>
      <c r="C6" s="363" t="s">
        <v>7</v>
      </c>
      <c r="D6" s="361" t="s">
        <v>30</v>
      </c>
      <c r="E6" s="124" t="s">
        <v>2</v>
      </c>
      <c r="F6" s="125" t="s">
        <v>3</v>
      </c>
      <c r="G6" s="125" t="s">
        <v>5</v>
      </c>
      <c r="H6" s="125" t="s">
        <v>6</v>
      </c>
      <c r="I6" s="125" t="s">
        <v>64</v>
      </c>
      <c r="J6" s="126" t="s">
        <v>64</v>
      </c>
    </row>
    <row r="7" spans="1:10" ht="13.5" customHeight="1" thickBot="1">
      <c r="A7" s="127" t="s">
        <v>1</v>
      </c>
      <c r="B7" s="128"/>
      <c r="C7" s="362"/>
      <c r="D7" s="362"/>
      <c r="E7" s="129" t="s">
        <v>0</v>
      </c>
      <c r="F7" s="130" t="s">
        <v>4</v>
      </c>
      <c r="G7" s="131" t="s">
        <v>31</v>
      </c>
      <c r="H7" s="130" t="s">
        <v>8</v>
      </c>
      <c r="I7" s="130">
        <v>2019</v>
      </c>
      <c r="J7" s="132">
        <v>2018</v>
      </c>
    </row>
    <row r="8" spans="1:10" ht="16.5" customHeight="1">
      <c r="A8" s="367">
        <v>1</v>
      </c>
      <c r="B8" s="368"/>
      <c r="C8" s="245" t="s">
        <v>33</v>
      </c>
      <c r="D8" s="243" t="s">
        <v>53</v>
      </c>
      <c r="E8" s="69"/>
      <c r="F8" s="70"/>
      <c r="G8" s="274"/>
      <c r="H8" s="121"/>
      <c r="I8" s="15"/>
      <c r="J8" s="16"/>
    </row>
    <row r="9" spans="1:10" ht="16.5" customHeight="1">
      <c r="A9" s="365"/>
      <c r="B9" s="349"/>
      <c r="C9" s="246" t="s">
        <v>34</v>
      </c>
      <c r="D9" s="200" t="s">
        <v>54</v>
      </c>
      <c r="E9" s="241">
        <v>275000</v>
      </c>
      <c r="F9" s="242">
        <v>125000</v>
      </c>
      <c r="G9" s="275">
        <v>50000</v>
      </c>
      <c r="H9" s="116"/>
      <c r="I9" s="5">
        <v>49000</v>
      </c>
      <c r="J9" s="6">
        <v>40000</v>
      </c>
    </row>
    <row r="10" spans="1:10" ht="16.5" customHeight="1">
      <c r="A10" s="365"/>
      <c r="B10" s="349"/>
      <c r="C10" s="246" t="s">
        <v>13</v>
      </c>
      <c r="D10" s="301" t="s">
        <v>55</v>
      </c>
      <c r="E10" s="4"/>
      <c r="F10" s="30"/>
      <c r="G10" s="275"/>
      <c r="H10" s="118"/>
      <c r="I10" s="5"/>
      <c r="J10" s="6"/>
    </row>
    <row r="11" spans="1:10" ht="16.5" customHeight="1">
      <c r="A11" s="254"/>
      <c r="B11" s="269"/>
      <c r="C11" s="270" t="s">
        <v>159</v>
      </c>
      <c r="D11" s="85" t="s">
        <v>161</v>
      </c>
      <c r="E11" s="12"/>
      <c r="F11" s="29"/>
      <c r="G11" s="280"/>
      <c r="H11" s="271"/>
      <c r="I11" s="14"/>
      <c r="J11" s="305"/>
    </row>
    <row r="12" spans="1:12" ht="16.5" customHeight="1">
      <c r="A12" s="255">
        <v>2</v>
      </c>
      <c r="B12" s="23"/>
      <c r="C12" s="246" t="s">
        <v>160</v>
      </c>
      <c r="D12" s="301" t="s">
        <v>162</v>
      </c>
      <c r="E12" s="4">
        <v>138850</v>
      </c>
      <c r="F12" s="30">
        <v>97850</v>
      </c>
      <c r="G12" s="275">
        <v>0</v>
      </c>
      <c r="H12" s="118"/>
      <c r="I12" s="5">
        <v>0</v>
      </c>
      <c r="J12" s="17">
        <v>25000</v>
      </c>
      <c r="L12" t="s">
        <v>9</v>
      </c>
    </row>
    <row r="13" spans="1:14" ht="16.5" customHeight="1" thickBot="1">
      <c r="A13" s="239"/>
      <c r="B13" s="58"/>
      <c r="C13" s="249" t="s">
        <v>13</v>
      </c>
      <c r="D13" s="306" t="s">
        <v>163</v>
      </c>
      <c r="E13" s="8"/>
      <c r="F13" s="31"/>
      <c r="G13" s="277"/>
      <c r="H13" s="117"/>
      <c r="I13" s="7"/>
      <c r="J13" s="42"/>
      <c r="M13" t="s">
        <v>9</v>
      </c>
      <c r="N13" t="s">
        <v>9</v>
      </c>
    </row>
    <row r="14" spans="1:10" ht="16.5" customHeight="1">
      <c r="A14" s="257"/>
      <c r="B14" s="23"/>
      <c r="C14" s="307" t="s">
        <v>164</v>
      </c>
      <c r="D14" s="244" t="s">
        <v>165</v>
      </c>
      <c r="E14" s="4"/>
      <c r="F14" s="30"/>
      <c r="G14" s="275"/>
      <c r="H14" s="118"/>
      <c r="I14" s="5"/>
      <c r="J14" s="17"/>
    </row>
    <row r="15" spans="1:10" ht="16.5" customHeight="1">
      <c r="A15" s="255">
        <v>3</v>
      </c>
      <c r="B15" s="23"/>
      <c r="C15" s="246" t="s">
        <v>212</v>
      </c>
      <c r="D15" s="301" t="s">
        <v>166</v>
      </c>
      <c r="E15" s="4">
        <v>135000</v>
      </c>
      <c r="F15" s="30">
        <v>50000</v>
      </c>
      <c r="G15" s="275">
        <v>20000</v>
      </c>
      <c r="H15" s="118"/>
      <c r="I15" s="5">
        <v>20000</v>
      </c>
      <c r="J15" s="17">
        <v>15000</v>
      </c>
    </row>
    <row r="16" spans="1:10" ht="5.25" customHeight="1">
      <c r="A16" s="256"/>
      <c r="B16" s="58"/>
      <c r="C16" s="249"/>
      <c r="D16" s="306"/>
      <c r="E16" s="8"/>
      <c r="F16" s="31"/>
      <c r="G16" s="277"/>
      <c r="H16" s="117"/>
      <c r="I16" s="7"/>
      <c r="J16" s="42"/>
    </row>
    <row r="17" spans="1:13" ht="16.5" customHeight="1">
      <c r="A17" s="218"/>
      <c r="B17" s="23"/>
      <c r="C17" s="247" t="s">
        <v>167</v>
      </c>
      <c r="D17" s="200" t="s">
        <v>169</v>
      </c>
      <c r="E17" s="4"/>
      <c r="F17" s="30"/>
      <c r="G17" s="275"/>
      <c r="H17" s="118"/>
      <c r="I17" s="5"/>
      <c r="J17" s="17"/>
      <c r="M17" t="s">
        <v>9</v>
      </c>
    </row>
    <row r="18" spans="1:10" ht="16.5" customHeight="1">
      <c r="A18" s="218">
        <v>4</v>
      </c>
      <c r="B18" s="23"/>
      <c r="C18" s="248" t="s">
        <v>168</v>
      </c>
      <c r="D18" s="200" t="s">
        <v>170</v>
      </c>
      <c r="E18" s="4">
        <v>87000</v>
      </c>
      <c r="F18" s="30">
        <v>30000</v>
      </c>
      <c r="G18" s="276">
        <v>25000</v>
      </c>
      <c r="H18" s="118"/>
      <c r="I18" s="5">
        <v>0</v>
      </c>
      <c r="J18" s="17">
        <v>0</v>
      </c>
    </row>
    <row r="19" spans="1:10" ht="16.5" customHeight="1">
      <c r="A19" s="219"/>
      <c r="B19" s="58"/>
      <c r="C19" s="249" t="s">
        <v>13</v>
      </c>
      <c r="D19" s="302" t="s">
        <v>171</v>
      </c>
      <c r="E19" s="8"/>
      <c r="F19" s="31"/>
      <c r="G19" s="277"/>
      <c r="H19" s="117"/>
      <c r="I19" s="7"/>
      <c r="J19" s="42"/>
    </row>
    <row r="20" spans="1:10" ht="16.5" customHeight="1">
      <c r="A20" s="218"/>
      <c r="B20" s="23"/>
      <c r="C20" s="247" t="s">
        <v>172</v>
      </c>
      <c r="D20" s="200" t="s">
        <v>175</v>
      </c>
      <c r="E20" s="4"/>
      <c r="F20" s="30"/>
      <c r="G20" s="278"/>
      <c r="H20" s="119"/>
      <c r="I20" s="21"/>
      <c r="J20" s="22"/>
    </row>
    <row r="21" spans="1:10" ht="16.5" customHeight="1">
      <c r="A21" s="218">
        <v>5</v>
      </c>
      <c r="B21" s="23"/>
      <c r="C21" s="246" t="s">
        <v>173</v>
      </c>
      <c r="D21" s="303" t="s">
        <v>176</v>
      </c>
      <c r="E21" s="4">
        <v>125000</v>
      </c>
      <c r="F21" s="30">
        <v>50000</v>
      </c>
      <c r="G21" s="278">
        <v>0</v>
      </c>
      <c r="H21" s="119"/>
      <c r="I21" s="21">
        <v>0</v>
      </c>
      <c r="J21" s="22">
        <v>0</v>
      </c>
    </row>
    <row r="22" spans="1:10" ht="16.5" customHeight="1">
      <c r="A22" s="219"/>
      <c r="B22" s="58"/>
      <c r="C22" s="249" t="s">
        <v>174</v>
      </c>
      <c r="D22" s="304" t="s">
        <v>177</v>
      </c>
      <c r="E22" s="8"/>
      <c r="F22" s="31"/>
      <c r="G22" s="279"/>
      <c r="H22" s="120"/>
      <c r="I22" s="72"/>
      <c r="J22" s="73"/>
    </row>
    <row r="23" spans="1:10" ht="16.5" customHeight="1">
      <c r="A23" s="335"/>
      <c r="B23" s="269"/>
      <c r="C23" s="270" t="s">
        <v>178</v>
      </c>
      <c r="D23" s="203" t="s">
        <v>180</v>
      </c>
      <c r="E23" s="12"/>
      <c r="F23" s="29"/>
      <c r="G23" s="339"/>
      <c r="H23" s="340"/>
      <c r="I23" s="341"/>
      <c r="J23" s="342"/>
    </row>
    <row r="24" spans="1:10" ht="16.5" customHeight="1">
      <c r="A24" s="336">
        <v>6</v>
      </c>
      <c r="B24" s="23"/>
      <c r="C24" s="246" t="s">
        <v>179</v>
      </c>
      <c r="D24" s="244" t="s">
        <v>181</v>
      </c>
      <c r="E24" s="4">
        <v>70000</v>
      </c>
      <c r="F24" s="30">
        <v>50000</v>
      </c>
      <c r="G24" s="278">
        <v>0</v>
      </c>
      <c r="H24" s="119"/>
      <c r="I24" s="21">
        <v>13000</v>
      </c>
      <c r="J24" s="22">
        <v>30000</v>
      </c>
    </row>
    <row r="25" spans="1:11" ht="20.25" customHeight="1">
      <c r="A25" s="337"/>
      <c r="B25" s="58"/>
      <c r="C25" s="249" t="s">
        <v>13</v>
      </c>
      <c r="D25" s="304" t="s">
        <v>182</v>
      </c>
      <c r="E25" s="8"/>
      <c r="F25" s="31"/>
      <c r="G25" s="279"/>
      <c r="H25" s="120"/>
      <c r="I25" s="72"/>
      <c r="J25" s="73"/>
      <c r="K25" s="39"/>
    </row>
    <row r="26" spans="1:10" ht="18.75" customHeight="1">
      <c r="A26" s="272"/>
      <c r="B26" s="23"/>
      <c r="C26" s="247" t="s">
        <v>183</v>
      </c>
      <c r="D26" s="200" t="s">
        <v>185</v>
      </c>
      <c r="E26" s="4"/>
      <c r="F26" s="30"/>
      <c r="G26" s="275"/>
      <c r="H26" s="118"/>
      <c r="I26" s="5"/>
      <c r="J26" s="6"/>
    </row>
    <row r="27" spans="1:13" ht="17.25" customHeight="1">
      <c r="A27" s="272">
        <v>7</v>
      </c>
      <c r="B27" s="23"/>
      <c r="C27" s="248" t="s">
        <v>184</v>
      </c>
      <c r="D27" s="86" t="s">
        <v>198</v>
      </c>
      <c r="E27" s="4">
        <v>160000</v>
      </c>
      <c r="F27" s="30">
        <v>50000</v>
      </c>
      <c r="G27" s="275">
        <v>0</v>
      </c>
      <c r="H27" s="118"/>
      <c r="I27" s="5">
        <v>0</v>
      </c>
      <c r="J27" s="6">
        <v>0</v>
      </c>
      <c r="M27" t="s">
        <v>9</v>
      </c>
    </row>
    <row r="28" spans="1:10" ht="16.5" customHeight="1">
      <c r="A28" s="273"/>
      <c r="B28" s="58"/>
      <c r="C28" s="249" t="s">
        <v>13</v>
      </c>
      <c r="D28" s="302" t="s">
        <v>199</v>
      </c>
      <c r="E28" s="8"/>
      <c r="F28" s="31"/>
      <c r="G28" s="277"/>
      <c r="H28" s="117"/>
      <c r="I28" s="7"/>
      <c r="J28" s="9"/>
    </row>
    <row r="29" spans="1:11" s="100" customFormat="1" ht="16.5" customHeight="1">
      <c r="A29" s="255"/>
      <c r="B29" s="23"/>
      <c r="C29" s="268" t="s">
        <v>119</v>
      </c>
      <c r="D29" s="162" t="s">
        <v>121</v>
      </c>
      <c r="E29" s="182"/>
      <c r="F29" s="174"/>
      <c r="G29" s="298"/>
      <c r="H29" s="259"/>
      <c r="I29" s="183"/>
      <c r="J29" s="176"/>
      <c r="K29"/>
    </row>
    <row r="30" spans="1:10" ht="18" customHeight="1">
      <c r="A30" s="255">
        <v>8</v>
      </c>
      <c r="B30" s="23"/>
      <c r="C30" s="165" t="s">
        <v>120</v>
      </c>
      <c r="D30" s="163" t="s">
        <v>122</v>
      </c>
      <c r="E30" s="182">
        <v>30000</v>
      </c>
      <c r="F30" s="174">
        <v>15000</v>
      </c>
      <c r="G30" s="298">
        <v>15000</v>
      </c>
      <c r="H30" s="259"/>
      <c r="I30" s="183">
        <v>16000</v>
      </c>
      <c r="J30" s="176">
        <v>10000</v>
      </c>
    </row>
    <row r="31" spans="1:10" ht="18" customHeight="1">
      <c r="A31" s="256"/>
      <c r="B31" s="58"/>
      <c r="C31" s="166" t="s">
        <v>13</v>
      </c>
      <c r="D31" s="163" t="s">
        <v>123</v>
      </c>
      <c r="E31" s="185"/>
      <c r="F31" s="186"/>
      <c r="G31" s="299"/>
      <c r="H31" s="260"/>
      <c r="I31" s="180"/>
      <c r="J31" s="181"/>
    </row>
    <row r="32" spans="1:10" ht="14.25">
      <c r="A32" s="218"/>
      <c r="B32" s="23"/>
      <c r="C32" s="250" t="s">
        <v>35</v>
      </c>
      <c r="D32" s="203" t="s">
        <v>211</v>
      </c>
      <c r="E32" s="4"/>
      <c r="F32" s="30"/>
      <c r="G32" s="278"/>
      <c r="H32" s="119"/>
      <c r="I32" s="21"/>
      <c r="J32" s="22"/>
    </row>
    <row r="33" spans="1:10" ht="18" customHeight="1">
      <c r="A33" s="218">
        <v>9</v>
      </c>
      <c r="B33" s="23"/>
      <c r="C33" s="251" t="s">
        <v>36</v>
      </c>
      <c r="D33" s="244" t="s">
        <v>57</v>
      </c>
      <c r="E33" s="4">
        <v>40000</v>
      </c>
      <c r="F33" s="30">
        <v>20000</v>
      </c>
      <c r="G33" s="278">
        <v>20000</v>
      </c>
      <c r="H33" s="119"/>
      <c r="I33" s="21">
        <v>20000</v>
      </c>
      <c r="J33" s="22">
        <v>20000</v>
      </c>
    </row>
    <row r="34" spans="1:10" ht="20.25" customHeight="1">
      <c r="A34" s="219"/>
      <c r="B34" s="58"/>
      <c r="C34" s="252" t="s">
        <v>56</v>
      </c>
      <c r="D34" s="304" t="s">
        <v>58</v>
      </c>
      <c r="E34" s="8"/>
      <c r="F34" s="31"/>
      <c r="G34" s="279"/>
      <c r="H34" s="120"/>
      <c r="I34" s="72"/>
      <c r="J34" s="73"/>
    </row>
    <row r="35" spans="1:10" ht="15" customHeight="1">
      <c r="A35" s="364">
        <v>10</v>
      </c>
      <c r="B35" s="348"/>
      <c r="C35" s="253" t="s">
        <v>154</v>
      </c>
      <c r="D35" s="244" t="s">
        <v>186</v>
      </c>
      <c r="E35" s="18"/>
      <c r="F35" s="30"/>
      <c r="G35" s="300"/>
      <c r="H35" s="116"/>
      <c r="I35" s="5"/>
      <c r="J35" s="6"/>
    </row>
    <row r="36" spans="1:11" ht="19.5" customHeight="1">
      <c r="A36" s="365"/>
      <c r="B36" s="349"/>
      <c r="C36" s="248" t="s">
        <v>155</v>
      </c>
      <c r="D36" s="303" t="s">
        <v>187</v>
      </c>
      <c r="E36" s="18">
        <v>260000</v>
      </c>
      <c r="F36" s="30">
        <v>50000</v>
      </c>
      <c r="G36" s="275">
        <v>0</v>
      </c>
      <c r="H36" s="116"/>
      <c r="I36" s="5">
        <v>0</v>
      </c>
      <c r="J36" s="6">
        <v>18000</v>
      </c>
      <c r="K36" s="216"/>
    </row>
    <row r="37" spans="1:10" ht="19.5" customHeight="1">
      <c r="A37" s="366"/>
      <c r="B37" s="350"/>
      <c r="C37" s="249" t="s">
        <v>13</v>
      </c>
      <c r="D37" s="304" t="s">
        <v>188</v>
      </c>
      <c r="E37" s="8"/>
      <c r="F37" s="31"/>
      <c r="G37" s="277"/>
      <c r="H37" s="117"/>
      <c r="I37" s="7"/>
      <c r="J37" s="9"/>
    </row>
    <row r="38" spans="1:11" ht="13.5" customHeight="1">
      <c r="A38" s="108"/>
      <c r="B38" s="23"/>
      <c r="C38" s="247" t="s">
        <v>189</v>
      </c>
      <c r="D38" s="200" t="s">
        <v>192</v>
      </c>
      <c r="E38" s="4"/>
      <c r="F38" s="30"/>
      <c r="G38" s="275"/>
      <c r="H38" s="118"/>
      <c r="I38" s="5"/>
      <c r="J38" s="17"/>
      <c r="K38" s="47"/>
    </row>
    <row r="39" spans="1:11" ht="15">
      <c r="A39" s="108">
        <v>11</v>
      </c>
      <c r="B39" s="23"/>
      <c r="C39" s="158" t="s">
        <v>190</v>
      </c>
      <c r="D39" s="86" t="s">
        <v>193</v>
      </c>
      <c r="E39" s="4">
        <v>134000</v>
      </c>
      <c r="F39" s="30">
        <v>50000</v>
      </c>
      <c r="G39" s="275">
        <v>0</v>
      </c>
      <c r="H39" s="118"/>
      <c r="I39" s="5">
        <v>0</v>
      </c>
      <c r="J39" s="17">
        <v>0</v>
      </c>
      <c r="K39" s="47"/>
    </row>
    <row r="40" spans="1:10" ht="17.25" customHeight="1" thickBot="1">
      <c r="A40" s="109"/>
      <c r="B40" s="58"/>
      <c r="C40" s="159" t="s">
        <v>191</v>
      </c>
      <c r="D40" s="302" t="s">
        <v>194</v>
      </c>
      <c r="E40" s="8"/>
      <c r="F40" s="31"/>
      <c r="G40" s="277"/>
      <c r="H40" s="117"/>
      <c r="I40" s="7"/>
      <c r="J40" s="42"/>
    </row>
    <row r="41" spans="1:10" ht="23.25" customHeight="1" thickBot="1">
      <c r="A41" s="144"/>
      <c r="B41" s="145"/>
      <c r="C41" s="146"/>
      <c r="D41" s="147"/>
      <c r="E41" s="148"/>
      <c r="F41" s="149"/>
      <c r="G41" s="283">
        <f>SUM(G8:G40)</f>
        <v>130000</v>
      </c>
      <c r="H41" s="150"/>
      <c r="I41" s="151"/>
      <c r="J41" s="152"/>
    </row>
    <row r="42" spans="1:13" ht="14.25">
      <c r="A42" s="67"/>
      <c r="B42" s="33"/>
      <c r="C42" s="24"/>
      <c r="D42" s="65"/>
      <c r="E42" s="18"/>
      <c r="F42" s="34"/>
      <c r="G42" s="281"/>
      <c r="H42" s="66"/>
      <c r="I42" s="36"/>
      <c r="J42" s="36"/>
      <c r="M42" t="s">
        <v>9</v>
      </c>
    </row>
    <row r="43" spans="3:7" ht="14.25">
      <c r="C43" s="3"/>
      <c r="D43" s="68" t="s">
        <v>9</v>
      </c>
      <c r="G43" s="282"/>
    </row>
    <row r="44" spans="3:14" ht="12.75">
      <c r="C44" s="3"/>
      <c r="D44" s="68"/>
      <c r="F44" t="s">
        <v>9</v>
      </c>
      <c r="N44" t="s">
        <v>9</v>
      </c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12" ht="12.75">
      <c r="C57" s="3"/>
      <c r="D57" s="3"/>
      <c r="L57" t="s">
        <v>9</v>
      </c>
    </row>
    <row r="58" spans="3:15" ht="12.75">
      <c r="C58" s="3"/>
      <c r="D58" s="3"/>
      <c r="O58" t="s">
        <v>9</v>
      </c>
    </row>
    <row r="59" spans="3:12" ht="12.75">
      <c r="C59" s="3"/>
      <c r="D59" s="3"/>
      <c r="L59" t="s">
        <v>9</v>
      </c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12" ht="12.75">
      <c r="C65" s="3"/>
      <c r="D65" s="3"/>
      <c r="L65" t="s">
        <v>9</v>
      </c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5.75" customHeight="1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</sheetData>
  <sheetProtection/>
  <mergeCells count="6">
    <mergeCell ref="D6:D7"/>
    <mergeCell ref="C6:C7"/>
    <mergeCell ref="A35:A37"/>
    <mergeCell ref="A8:A10"/>
    <mergeCell ref="B35:B37"/>
    <mergeCell ref="B8:B10"/>
  </mergeCells>
  <printOptions horizontalCentered="1"/>
  <pageMargins left="0.2362204724409449" right="0.2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3.875" style="0" customWidth="1"/>
    <col min="2" max="2" width="28.875" style="0" customWidth="1"/>
    <col min="3" max="3" width="37.00390625" style="0" customWidth="1"/>
    <col min="4" max="4" width="10.25390625" style="0" customWidth="1"/>
    <col min="5" max="5" width="9.00390625" style="0" customWidth="1"/>
    <col min="6" max="6" width="11.125" style="0" customWidth="1"/>
    <col min="7" max="7" width="6.875" style="0" customWidth="1"/>
    <col min="8" max="8" width="9.875" style="0" customWidth="1"/>
    <col min="9" max="9" width="10.25390625" style="0" customWidth="1"/>
  </cols>
  <sheetData>
    <row r="2" spans="2:4" ht="15" customHeight="1">
      <c r="B2" s="115"/>
      <c r="C2" s="238" t="s">
        <v>196</v>
      </c>
      <c r="D2" s="68"/>
    </row>
    <row r="3" ht="6.75" customHeight="1" thickBot="1">
      <c r="C3" s="3"/>
    </row>
    <row r="4" spans="1:10" s="104" customFormat="1" ht="19.5" customHeight="1" thickTop="1">
      <c r="A4" s="228" t="s">
        <v>81</v>
      </c>
      <c r="B4" s="228"/>
      <c r="C4" s="229"/>
      <c r="D4" s="229"/>
      <c r="E4" s="229"/>
      <c r="F4" s="229"/>
      <c r="G4" s="230"/>
      <c r="H4" s="229"/>
      <c r="I4" s="231"/>
      <c r="J4" s="232"/>
    </row>
    <row r="5" spans="1:10" ht="16.5" customHeight="1" thickBot="1">
      <c r="A5" s="234"/>
      <c r="B5" s="235" t="s">
        <v>78</v>
      </c>
      <c r="C5" s="236" t="s">
        <v>79</v>
      </c>
      <c r="D5" s="235"/>
      <c r="E5" s="235"/>
      <c r="F5" s="235"/>
      <c r="G5" s="235" t="s">
        <v>213</v>
      </c>
      <c r="H5" s="235"/>
      <c r="I5" s="237" t="s">
        <v>9</v>
      </c>
      <c r="J5" s="233"/>
    </row>
    <row r="6" spans="1:9" ht="12.75">
      <c r="A6" s="110" t="s">
        <v>29</v>
      </c>
      <c r="B6" s="372" t="s">
        <v>7</v>
      </c>
      <c r="C6" s="374" t="s">
        <v>10</v>
      </c>
      <c r="D6" s="135" t="s">
        <v>2</v>
      </c>
      <c r="E6" s="136" t="s">
        <v>3</v>
      </c>
      <c r="F6" s="136" t="s">
        <v>5</v>
      </c>
      <c r="G6" s="136" t="s">
        <v>6</v>
      </c>
      <c r="H6" s="136" t="s">
        <v>64</v>
      </c>
      <c r="I6" s="137" t="s">
        <v>64</v>
      </c>
    </row>
    <row r="7" spans="1:9" ht="10.5" customHeight="1" thickBot="1">
      <c r="A7" s="111" t="s">
        <v>1</v>
      </c>
      <c r="B7" s="373"/>
      <c r="C7" s="375"/>
      <c r="D7" s="138" t="s">
        <v>0</v>
      </c>
      <c r="E7" s="139" t="s">
        <v>4</v>
      </c>
      <c r="F7" s="134" t="s">
        <v>11</v>
      </c>
      <c r="G7" s="139" t="s">
        <v>8</v>
      </c>
      <c r="H7" s="139">
        <v>2019</v>
      </c>
      <c r="I7" s="140">
        <v>2018</v>
      </c>
    </row>
    <row r="8" spans="1:9" ht="15" customHeight="1">
      <c r="A8" s="112"/>
      <c r="B8" s="153" t="s">
        <v>18</v>
      </c>
      <c r="C8" s="204" t="s">
        <v>83</v>
      </c>
      <c r="D8" s="12"/>
      <c r="E8" s="29"/>
      <c r="F8" s="101"/>
      <c r="G8" s="13"/>
      <c r="H8" s="285"/>
      <c r="I8" s="286"/>
    </row>
    <row r="9" spans="1:14" ht="12.75">
      <c r="A9" s="113">
        <v>1</v>
      </c>
      <c r="B9" s="154" t="s">
        <v>59</v>
      </c>
      <c r="C9" s="55" t="s">
        <v>60</v>
      </c>
      <c r="D9" s="4">
        <v>240000</v>
      </c>
      <c r="E9" s="30">
        <v>48000</v>
      </c>
      <c r="F9" s="102">
        <v>0</v>
      </c>
      <c r="G9" s="10"/>
      <c r="H9" s="287">
        <v>40000</v>
      </c>
      <c r="I9" s="288">
        <v>12000</v>
      </c>
      <c r="N9" t="s">
        <v>9</v>
      </c>
    </row>
    <row r="10" spans="1:9" ht="12.75">
      <c r="A10" s="114"/>
      <c r="B10" s="155" t="s">
        <v>13</v>
      </c>
      <c r="C10" s="59" t="s">
        <v>61</v>
      </c>
      <c r="D10" s="8"/>
      <c r="E10" s="31"/>
      <c r="F10" s="103"/>
      <c r="G10" s="11"/>
      <c r="H10" s="289"/>
      <c r="I10" s="290"/>
    </row>
    <row r="11" spans="1:9" ht="12.75">
      <c r="A11" s="112"/>
      <c r="B11" s="153" t="s">
        <v>20</v>
      </c>
      <c r="C11" s="64" t="s">
        <v>92</v>
      </c>
      <c r="D11" s="12"/>
      <c r="E11" s="29"/>
      <c r="F11" s="101"/>
      <c r="G11" s="13"/>
      <c r="H11" s="285"/>
      <c r="I11" s="286"/>
    </row>
    <row r="12" spans="1:9" ht="12.75">
      <c r="A12" s="113">
        <v>2</v>
      </c>
      <c r="B12" s="154" t="s">
        <v>37</v>
      </c>
      <c r="C12" s="55" t="s">
        <v>63</v>
      </c>
      <c r="D12" s="4">
        <v>50000</v>
      </c>
      <c r="E12" s="30">
        <v>25000</v>
      </c>
      <c r="F12" s="102">
        <v>0</v>
      </c>
      <c r="G12" s="10"/>
      <c r="H12" s="287">
        <v>26578</v>
      </c>
      <c r="I12" s="288">
        <v>44743</v>
      </c>
    </row>
    <row r="13" spans="1:9" ht="12.75">
      <c r="A13" s="114"/>
      <c r="B13" s="156" t="s">
        <v>62</v>
      </c>
      <c r="C13" s="60"/>
      <c r="D13" s="8"/>
      <c r="E13" s="31"/>
      <c r="F13" s="103"/>
      <c r="G13" s="11"/>
      <c r="H13" s="289"/>
      <c r="I13" s="290"/>
    </row>
    <row r="14" spans="1:9" ht="12.75">
      <c r="A14" s="112"/>
      <c r="B14" s="153" t="s">
        <v>88</v>
      </c>
      <c r="C14" s="64" t="s">
        <v>94</v>
      </c>
      <c r="D14" s="12"/>
      <c r="E14" s="29"/>
      <c r="F14" s="101"/>
      <c r="G14" s="13"/>
      <c r="H14" s="285"/>
      <c r="I14" s="286"/>
    </row>
    <row r="15" spans="1:9" ht="12.75">
      <c r="A15" s="113">
        <v>3</v>
      </c>
      <c r="B15" s="154" t="s">
        <v>93</v>
      </c>
      <c r="C15" s="55" t="s">
        <v>95</v>
      </c>
      <c r="D15" s="4">
        <v>60000</v>
      </c>
      <c r="E15" s="30">
        <v>12000</v>
      </c>
      <c r="F15" s="102">
        <v>12000</v>
      </c>
      <c r="G15" s="10"/>
      <c r="H15" s="287">
        <v>100000</v>
      </c>
      <c r="I15" s="288">
        <v>205000</v>
      </c>
    </row>
    <row r="16" spans="1:9" ht="12.75">
      <c r="A16" s="114"/>
      <c r="B16" s="155" t="s">
        <v>13</v>
      </c>
      <c r="C16" s="59"/>
      <c r="D16" s="8"/>
      <c r="E16" s="31"/>
      <c r="F16" s="103"/>
      <c r="G16" s="11"/>
      <c r="H16" s="289"/>
      <c r="I16" s="290"/>
    </row>
    <row r="17" spans="1:9" ht="15.75" customHeight="1">
      <c r="A17" s="376">
        <v>4</v>
      </c>
      <c r="B17" s="153" t="s">
        <v>38</v>
      </c>
      <c r="C17" s="205" t="s">
        <v>65</v>
      </c>
      <c r="D17" s="12"/>
      <c r="E17" s="29"/>
      <c r="F17" s="101"/>
      <c r="G17" s="13"/>
      <c r="H17" s="285"/>
      <c r="I17" s="286"/>
    </row>
    <row r="18" spans="1:9" ht="12" customHeight="1">
      <c r="A18" s="377"/>
      <c r="B18" s="157" t="s">
        <v>43</v>
      </c>
      <c r="C18" s="206" t="s">
        <v>90</v>
      </c>
      <c r="D18" s="4">
        <v>91750</v>
      </c>
      <c r="E18" s="61">
        <v>29500</v>
      </c>
      <c r="F18" s="284">
        <v>0</v>
      </c>
      <c r="G18" s="10"/>
      <c r="H18" s="287">
        <v>15000</v>
      </c>
      <c r="I18" s="288">
        <v>15000</v>
      </c>
    </row>
    <row r="19" spans="1:9" ht="12" customHeight="1">
      <c r="A19" s="378"/>
      <c r="B19" s="156" t="s">
        <v>13</v>
      </c>
      <c r="C19" s="202" t="s">
        <v>96</v>
      </c>
      <c r="D19" s="8"/>
      <c r="E19" s="26"/>
      <c r="F19" s="103"/>
      <c r="G19" s="11"/>
      <c r="H19" s="289"/>
      <c r="I19" s="290"/>
    </row>
    <row r="20" spans="1:9" ht="12.75">
      <c r="A20" s="377">
        <v>5</v>
      </c>
      <c r="B20" s="157" t="s">
        <v>87</v>
      </c>
      <c r="C20" s="201" t="s">
        <v>97</v>
      </c>
      <c r="D20" s="4"/>
      <c r="E20" s="30"/>
      <c r="F20" s="102"/>
      <c r="G20" s="10"/>
      <c r="H20" s="287"/>
      <c r="I20" s="291"/>
    </row>
    <row r="21" spans="1:9" ht="12.75">
      <c r="A21" s="377"/>
      <c r="B21" s="154" t="s">
        <v>39</v>
      </c>
      <c r="C21" s="199" t="s">
        <v>66</v>
      </c>
      <c r="D21" s="4">
        <v>52000</v>
      </c>
      <c r="E21" s="30">
        <v>30000</v>
      </c>
      <c r="F21" s="102">
        <v>25000</v>
      </c>
      <c r="G21" s="10"/>
      <c r="H21" s="287">
        <v>204563</v>
      </c>
      <c r="I21" s="291">
        <v>573305</v>
      </c>
    </row>
    <row r="22" spans="1:9" ht="12.75">
      <c r="A22" s="378"/>
      <c r="B22" s="155" t="s">
        <v>13</v>
      </c>
      <c r="C22" s="202" t="s">
        <v>67</v>
      </c>
      <c r="D22" s="8"/>
      <c r="E22" s="31"/>
      <c r="F22" s="103"/>
      <c r="G22" s="11"/>
      <c r="H22" s="289"/>
      <c r="I22" s="290"/>
    </row>
    <row r="23" spans="1:9" ht="12.75">
      <c r="A23" s="112"/>
      <c r="B23" s="153" t="s">
        <v>21</v>
      </c>
      <c r="C23" s="204" t="s">
        <v>68</v>
      </c>
      <c r="D23" s="12"/>
      <c r="E23" s="29"/>
      <c r="F23" s="101"/>
      <c r="G23" s="40"/>
      <c r="H23" s="285"/>
      <c r="I23" s="292"/>
    </row>
    <row r="24" spans="1:9" ht="12.75">
      <c r="A24" s="113">
        <v>6</v>
      </c>
      <c r="B24" s="154" t="s">
        <v>22</v>
      </c>
      <c r="C24" s="199" t="s">
        <v>69</v>
      </c>
      <c r="D24" s="4">
        <v>48000</v>
      </c>
      <c r="E24" s="61">
        <v>42900</v>
      </c>
      <c r="F24" s="102">
        <v>23000</v>
      </c>
      <c r="G24" s="32"/>
      <c r="H24" s="287">
        <v>160000</v>
      </c>
      <c r="I24" s="293">
        <v>196600</v>
      </c>
    </row>
    <row r="25" spans="1:9" ht="12.75">
      <c r="A25" s="114"/>
      <c r="B25" s="155" t="s">
        <v>23</v>
      </c>
      <c r="C25" s="202" t="s">
        <v>70</v>
      </c>
      <c r="D25" s="8"/>
      <c r="E25" s="26"/>
      <c r="F25" s="103"/>
      <c r="G25" s="41"/>
      <c r="H25" s="289"/>
      <c r="I25" s="294"/>
    </row>
    <row r="26" spans="1:9" ht="12.75">
      <c r="A26" s="112"/>
      <c r="B26" s="153" t="s">
        <v>71</v>
      </c>
      <c r="C26" s="160" t="s">
        <v>72</v>
      </c>
      <c r="D26" s="12"/>
      <c r="E26" s="29"/>
      <c r="F26" s="101"/>
      <c r="G26" s="13"/>
      <c r="H26" s="285"/>
      <c r="I26" s="286"/>
    </row>
    <row r="27" spans="1:9" ht="12.75">
      <c r="A27" s="113">
        <v>7</v>
      </c>
      <c r="B27" s="154" t="s">
        <v>40</v>
      </c>
      <c r="C27" s="207" t="s">
        <v>98</v>
      </c>
      <c r="D27" s="4">
        <v>4300</v>
      </c>
      <c r="E27" s="61">
        <v>3000</v>
      </c>
      <c r="F27" s="102">
        <v>3000</v>
      </c>
      <c r="G27" s="10"/>
      <c r="H27" s="287">
        <v>3000</v>
      </c>
      <c r="I27" s="288">
        <v>3000</v>
      </c>
    </row>
    <row r="28" spans="1:9" ht="12.75">
      <c r="A28" s="114"/>
      <c r="B28" s="155" t="s">
        <v>41</v>
      </c>
      <c r="C28" s="208" t="s">
        <v>73</v>
      </c>
      <c r="D28" s="8"/>
      <c r="E28" s="26"/>
      <c r="F28" s="103"/>
      <c r="G28" s="11"/>
      <c r="H28" s="289"/>
      <c r="I28" s="290"/>
    </row>
    <row r="29" spans="1:9" ht="15.75" customHeight="1">
      <c r="A29" s="212"/>
      <c r="B29" s="296" t="s">
        <v>42</v>
      </c>
      <c r="C29" s="62" t="s">
        <v>74</v>
      </c>
      <c r="D29" s="4"/>
      <c r="E29" s="30"/>
      <c r="F29" s="102"/>
      <c r="G29" s="10"/>
      <c r="H29" s="287"/>
      <c r="I29" s="288"/>
    </row>
    <row r="30" spans="1:9" ht="12.75">
      <c r="A30" s="210">
        <v>8</v>
      </c>
      <c r="B30" s="297" t="s">
        <v>50</v>
      </c>
      <c r="C30" s="63" t="s">
        <v>75</v>
      </c>
      <c r="D30" s="4">
        <v>73000</v>
      </c>
      <c r="E30" s="61">
        <v>50000</v>
      </c>
      <c r="F30" s="102">
        <v>20000</v>
      </c>
      <c r="G30" s="10"/>
      <c r="H30" s="287">
        <v>60000</v>
      </c>
      <c r="I30" s="293">
        <v>55000</v>
      </c>
    </row>
    <row r="31" spans="1:9" ht="12.75">
      <c r="A31" s="211"/>
      <c r="B31" s="297" t="s">
        <v>13</v>
      </c>
      <c r="C31" s="46"/>
      <c r="D31" s="4"/>
      <c r="E31" s="61"/>
      <c r="F31" s="102"/>
      <c r="G31" s="10"/>
      <c r="H31" s="287"/>
      <c r="I31" s="288"/>
    </row>
    <row r="32" spans="1:9" ht="12.75">
      <c r="A32" s="369">
        <v>9</v>
      </c>
      <c r="B32" s="296" t="s">
        <v>84</v>
      </c>
      <c r="C32" s="62" t="s">
        <v>86</v>
      </c>
      <c r="D32" s="12"/>
      <c r="E32" s="29"/>
      <c r="F32" s="74"/>
      <c r="G32" s="40"/>
      <c r="H32" s="285"/>
      <c r="I32" s="292"/>
    </row>
    <row r="33" spans="1:9" ht="12.75">
      <c r="A33" s="370"/>
      <c r="B33" s="297" t="s">
        <v>85</v>
      </c>
      <c r="C33" s="46" t="s">
        <v>99</v>
      </c>
      <c r="D33" s="4">
        <v>17100</v>
      </c>
      <c r="E33" s="61">
        <v>7000</v>
      </c>
      <c r="F33" s="75">
        <v>7000</v>
      </c>
      <c r="G33" s="32"/>
      <c r="H33" s="287">
        <v>0</v>
      </c>
      <c r="I33" s="293">
        <v>25000</v>
      </c>
    </row>
    <row r="34" spans="1:9" ht="12.75">
      <c r="A34" s="371"/>
      <c r="B34" s="297" t="s">
        <v>13</v>
      </c>
      <c r="C34" s="46" t="s">
        <v>100</v>
      </c>
      <c r="D34" s="4"/>
      <c r="E34" s="25"/>
      <c r="F34" s="75"/>
      <c r="G34" s="32"/>
      <c r="H34" s="287"/>
      <c r="I34" s="293"/>
    </row>
    <row r="35" spans="1:9" ht="14.25" customHeight="1">
      <c r="A35" s="112"/>
      <c r="B35" s="153" t="s">
        <v>26</v>
      </c>
      <c r="C35" s="64" t="s">
        <v>101</v>
      </c>
      <c r="D35" s="12"/>
      <c r="E35" s="29"/>
      <c r="F35" s="101"/>
      <c r="G35" s="40"/>
      <c r="H35" s="285"/>
      <c r="I35" s="292"/>
    </row>
    <row r="36" spans="1:9" ht="12.75">
      <c r="A36" s="113">
        <v>10</v>
      </c>
      <c r="B36" s="154" t="s">
        <v>89</v>
      </c>
      <c r="C36" s="199" t="s">
        <v>91</v>
      </c>
      <c r="D36" s="4">
        <v>40000</v>
      </c>
      <c r="E36" s="61">
        <v>28500</v>
      </c>
      <c r="F36" s="102">
        <v>15000</v>
      </c>
      <c r="G36" s="32"/>
      <c r="H36" s="287">
        <v>10000</v>
      </c>
      <c r="I36" s="293">
        <v>10000</v>
      </c>
    </row>
    <row r="37" spans="1:9" ht="15" customHeight="1">
      <c r="A37" s="141"/>
      <c r="B37" s="154" t="s">
        <v>13</v>
      </c>
      <c r="C37" s="199" t="s">
        <v>102</v>
      </c>
      <c r="D37" s="4"/>
      <c r="E37" s="61"/>
      <c r="F37" s="102"/>
      <c r="G37" s="32"/>
      <c r="H37" s="287"/>
      <c r="I37" s="293"/>
    </row>
    <row r="38" spans="1:9" ht="12.75">
      <c r="A38" s="212"/>
      <c r="B38" s="153" t="s">
        <v>103</v>
      </c>
      <c r="C38" s="204" t="s">
        <v>106</v>
      </c>
      <c r="D38" s="12"/>
      <c r="E38" s="209"/>
      <c r="F38" s="101"/>
      <c r="G38" s="40"/>
      <c r="H38" s="285"/>
      <c r="I38" s="292"/>
    </row>
    <row r="39" spans="1:10" ht="12.75">
      <c r="A39" s="210">
        <v>11</v>
      </c>
      <c r="B39" s="154" t="s">
        <v>104</v>
      </c>
      <c r="C39" s="199" t="s">
        <v>107</v>
      </c>
      <c r="D39" s="4">
        <v>150000</v>
      </c>
      <c r="E39" s="61">
        <v>20000</v>
      </c>
      <c r="F39" s="102">
        <v>0</v>
      </c>
      <c r="G39" s="32"/>
      <c r="H39" s="287">
        <v>0</v>
      </c>
      <c r="I39" s="293">
        <v>0</v>
      </c>
      <c r="J39" s="47"/>
    </row>
    <row r="40" spans="1:12" ht="12.75">
      <c r="A40" s="211"/>
      <c r="B40" s="155" t="s">
        <v>105</v>
      </c>
      <c r="C40" s="202" t="s">
        <v>108</v>
      </c>
      <c r="D40" s="8"/>
      <c r="E40" s="26"/>
      <c r="F40" s="103"/>
      <c r="G40" s="41"/>
      <c r="H40" s="289"/>
      <c r="I40" s="294"/>
      <c r="L40" t="s">
        <v>9</v>
      </c>
    </row>
    <row r="41" spans="1:9" ht="12.75">
      <c r="A41" s="112"/>
      <c r="B41" s="153" t="s">
        <v>109</v>
      </c>
      <c r="C41" s="160" t="s">
        <v>110</v>
      </c>
      <c r="D41" s="12"/>
      <c r="E41" s="29"/>
      <c r="F41" s="101"/>
      <c r="G41" s="13"/>
      <c r="H41" s="285"/>
      <c r="I41" s="286"/>
    </row>
    <row r="42" spans="1:9" ht="12.75">
      <c r="A42" s="113">
        <v>12</v>
      </c>
      <c r="B42" s="154" t="s">
        <v>104</v>
      </c>
      <c r="C42" s="71" t="s">
        <v>111</v>
      </c>
      <c r="D42" s="4">
        <v>40000</v>
      </c>
      <c r="E42" s="61">
        <v>30000</v>
      </c>
      <c r="F42" s="102">
        <v>15000</v>
      </c>
      <c r="G42" s="10"/>
      <c r="H42" s="287">
        <v>0</v>
      </c>
      <c r="I42" s="288">
        <v>0</v>
      </c>
    </row>
    <row r="43" spans="1:9" ht="12.75">
      <c r="A43" s="114"/>
      <c r="B43" s="155" t="s">
        <v>105</v>
      </c>
      <c r="C43" s="208" t="s">
        <v>112</v>
      </c>
      <c r="D43" s="8"/>
      <c r="E43" s="26"/>
      <c r="F43" s="103"/>
      <c r="G43" s="11"/>
      <c r="H43" s="289"/>
      <c r="I43" s="290"/>
    </row>
    <row r="44" spans="1:10" ht="12.75">
      <c r="A44" s="112"/>
      <c r="B44" s="153" t="s">
        <v>113</v>
      </c>
      <c r="C44" s="160" t="s">
        <v>116</v>
      </c>
      <c r="D44" s="12"/>
      <c r="E44" s="29"/>
      <c r="F44" s="101"/>
      <c r="G44" s="13"/>
      <c r="H44" s="285"/>
      <c r="I44" s="286"/>
      <c r="J44" s="47"/>
    </row>
    <row r="45" spans="1:10" ht="12.75">
      <c r="A45" s="113">
        <v>13</v>
      </c>
      <c r="B45" s="154" t="s">
        <v>114</v>
      </c>
      <c r="C45" s="71" t="s">
        <v>117</v>
      </c>
      <c r="D45" s="4">
        <v>30000</v>
      </c>
      <c r="E45" s="61">
        <v>10000</v>
      </c>
      <c r="F45" s="102">
        <v>0</v>
      </c>
      <c r="G45" s="10"/>
      <c r="H45" s="287">
        <v>0</v>
      </c>
      <c r="I45" s="288">
        <v>0</v>
      </c>
      <c r="J45" s="47"/>
    </row>
    <row r="46" spans="1:13" ht="13.5" thickBot="1">
      <c r="A46" s="114"/>
      <c r="B46" s="155" t="s">
        <v>115</v>
      </c>
      <c r="C46" s="208" t="s">
        <v>118</v>
      </c>
      <c r="D46" s="8"/>
      <c r="E46" s="26"/>
      <c r="F46" s="103"/>
      <c r="G46" s="11"/>
      <c r="H46" s="289"/>
      <c r="I46" s="290"/>
      <c r="M46" t="s">
        <v>9</v>
      </c>
    </row>
    <row r="47" spans="1:9" ht="14.25" thickBot="1" thickTop="1">
      <c r="A47" s="56"/>
      <c r="B47" s="57"/>
      <c r="C47" s="57"/>
      <c r="D47" s="57"/>
      <c r="E47" s="57"/>
      <c r="F47" s="143">
        <f>SUM(F8:F46)</f>
        <v>120000</v>
      </c>
      <c r="G47" s="295"/>
      <c r="H47" s="57"/>
      <c r="I47" s="142"/>
    </row>
  </sheetData>
  <sheetProtection/>
  <mergeCells count="5">
    <mergeCell ref="A32:A34"/>
    <mergeCell ref="B6:B7"/>
    <mergeCell ref="C6:C7"/>
    <mergeCell ref="A17:A19"/>
    <mergeCell ref="A20:A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Praha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Praha 9</dc:creator>
  <cp:keywords/>
  <dc:description/>
  <cp:lastModifiedBy>%username%istrator</cp:lastModifiedBy>
  <cp:lastPrinted>2020-04-15T12:14:19Z</cp:lastPrinted>
  <dcterms:created xsi:type="dcterms:W3CDTF">2000-05-09T12:35:58Z</dcterms:created>
  <dcterms:modified xsi:type="dcterms:W3CDTF">2020-08-24T13:22:29Z</dcterms:modified>
  <cp:category/>
  <cp:version/>
  <cp:contentType/>
  <cp:contentStatus/>
</cp:coreProperties>
</file>