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05" activeTab="0"/>
  </bookViews>
  <sheets>
    <sheet name="program I.- 1,2,3" sheetId="1" r:id="rId1"/>
  </sheets>
  <definedNames>
    <definedName name="_xlnm.Print_Area" localSheetId="0">'program I.- 1,2,3'!$A$1:$N$153</definedName>
  </definedNames>
  <calcPr fullCalcOnLoad="1"/>
</workbook>
</file>

<file path=xl/sharedStrings.xml><?xml version="1.0" encoding="utf-8"?>
<sst xmlns="http://schemas.openxmlformats.org/spreadsheetml/2006/main" count="197" uniqueCount="131">
  <si>
    <t xml:space="preserve">Grant  </t>
  </si>
  <si>
    <t>Název a adresa žadatele</t>
  </si>
  <si>
    <t xml:space="preserve">Celk. nákl. </t>
  </si>
  <si>
    <t>Požadov.</t>
  </si>
  <si>
    <t>Doporuč.</t>
  </si>
  <si>
    <t xml:space="preserve">Granty </t>
  </si>
  <si>
    <t>č.</t>
  </si>
  <si>
    <t>na realizaci</t>
  </si>
  <si>
    <t>částka</t>
  </si>
  <si>
    <t>8.</t>
  </si>
  <si>
    <t>I./ 1, 2, 3  k rozdělení    250 000,- Kč</t>
  </si>
  <si>
    <t xml:space="preserve">       r. 2017              GRANTY  I.      PROGRAMY V OBLASTI  VYUŽITÍ VOLNÉHO ČASU DĚTÍ A MLÁDEŽE</t>
  </si>
  <si>
    <t xml:space="preserve">                     Grantové téma 1  :</t>
  </si>
  <si>
    <r>
      <t xml:space="preserve">  </t>
    </r>
    <r>
      <rPr>
        <b/>
        <sz val="12"/>
        <rFont val="Arial CE"/>
        <family val="2"/>
      </rPr>
      <t xml:space="preserve"> Celoroční činnost včetně materiálního vybavení subjektů</t>
    </r>
  </si>
  <si>
    <t xml:space="preserve">       Název a adresa žadatele</t>
  </si>
  <si>
    <t>Název projektu / charakteristika</t>
  </si>
  <si>
    <t>Vyjádření</t>
  </si>
  <si>
    <t>Granty .</t>
  </si>
  <si>
    <t>komise K+S</t>
  </si>
  <si>
    <t>RMČ</t>
  </si>
  <si>
    <t>AtletikaČlovíček, z.s.</t>
  </si>
  <si>
    <t>stojany. míčky, doskočiště, tyče,</t>
  </si>
  <si>
    <t>Na Břehu 260/1</t>
  </si>
  <si>
    <t>překážky</t>
  </si>
  <si>
    <t>sport</t>
  </si>
  <si>
    <t>Praha 9</t>
  </si>
  <si>
    <t>pronájmy, energie, služby spolku</t>
  </si>
  <si>
    <t>Lanové centrum Proud</t>
  </si>
  <si>
    <t>Obnova lezeckého materiálu</t>
  </si>
  <si>
    <t>Na Střeknici 48</t>
  </si>
  <si>
    <t>77200 Olomouc</t>
  </si>
  <si>
    <t>Fotbalová akademie Fr.Veselého</t>
  </si>
  <si>
    <r>
      <rPr>
        <b/>
        <i/>
        <sz val="9"/>
        <rFont val="Arial CE"/>
        <family val="0"/>
      </rPr>
      <t>Fotbal plní dětské sny</t>
    </r>
    <r>
      <rPr>
        <i/>
        <sz val="9"/>
        <rFont val="Arial CE"/>
        <family val="0"/>
      </rPr>
      <t>- míče, dresy, švihadla</t>
    </r>
  </si>
  <si>
    <t>Za Humny 838</t>
  </si>
  <si>
    <t>25064 Hovorčovice</t>
  </si>
  <si>
    <t>Junák-skaut bří.Mašínů</t>
  </si>
  <si>
    <t>Materiální vybavení skautského střediska</t>
  </si>
  <si>
    <t>Čihákova 1791/20</t>
  </si>
  <si>
    <t>Praha 9 - Libeň</t>
  </si>
  <si>
    <t xml:space="preserve"> </t>
  </si>
  <si>
    <t>Mažoretky při TJ Sokol Vysočany</t>
  </si>
  <si>
    <t>Kostýmy a vybavení pro mažoretky</t>
  </si>
  <si>
    <t>Novoškolská 696/2</t>
  </si>
  <si>
    <t>Proxima Sociale, o.p.s.</t>
  </si>
  <si>
    <r>
      <rPr>
        <b/>
        <i/>
        <sz val="10"/>
        <rFont val="Arial CE"/>
        <family val="0"/>
      </rPr>
      <t>Komunitní zahrada</t>
    </r>
    <r>
      <rPr>
        <i/>
        <sz val="10"/>
        <rFont val="Arial CE"/>
        <family val="0"/>
      </rPr>
      <t xml:space="preserve"> - vlastní vybudování </t>
    </r>
  </si>
  <si>
    <t>Rakovského 3138/2</t>
  </si>
  <si>
    <t>zahrady na pozemku u klubu Harfica</t>
  </si>
  <si>
    <t>14300 Praha 4</t>
  </si>
  <si>
    <t>Jitka Obermajerová - OSVČ</t>
  </si>
  <si>
    <r>
      <rPr>
        <b/>
        <i/>
        <sz val="9"/>
        <rFont val="Arial CE"/>
        <family val="0"/>
      </rPr>
      <t>Pestrý rok v košíku nápadů</t>
    </r>
    <r>
      <rPr>
        <i/>
        <sz val="9"/>
        <rFont val="Arial CE"/>
        <family val="0"/>
      </rPr>
      <t xml:space="preserve">- výtvarné potřeby, </t>
    </r>
  </si>
  <si>
    <t>Podvinný Mlýn 2117/23</t>
  </si>
  <si>
    <t>hudební nástroje, provozní výdaje</t>
  </si>
  <si>
    <t>registr. září 2015</t>
  </si>
  <si>
    <t>vybavení herny zájm.klub Špitálská 2a</t>
  </si>
  <si>
    <t>Junák - český skaut stř.Prosek</t>
  </si>
  <si>
    <r>
      <rPr>
        <b/>
        <i/>
        <sz val="9"/>
        <rFont val="Arial CE"/>
        <family val="0"/>
      </rPr>
      <t>Rekonstrukce klubovny</t>
    </r>
    <r>
      <rPr>
        <i/>
        <sz val="9"/>
        <rFont val="Arial CE"/>
        <family val="0"/>
      </rPr>
      <t>- sociální zařízení</t>
    </r>
  </si>
  <si>
    <t>Na Vyhlídce 411/36</t>
  </si>
  <si>
    <t>předělání skladu na klub.místnost</t>
  </si>
  <si>
    <t>Praha 9 - Prosek</t>
  </si>
  <si>
    <t>Junák - česká skaut Prosek</t>
  </si>
  <si>
    <r>
      <rPr>
        <b/>
        <i/>
        <sz val="9"/>
        <rFont val="Arial CE"/>
        <family val="0"/>
      </rPr>
      <t>Materiální zajištění tábořiště 67</t>
    </r>
    <r>
      <rPr>
        <i/>
        <sz val="9"/>
        <rFont val="Arial CE"/>
        <family val="0"/>
      </rPr>
      <t>- podsady, stany,</t>
    </r>
  </si>
  <si>
    <t>plachty, údržba, zásobník pitné vody</t>
  </si>
  <si>
    <r>
      <t xml:space="preserve">      </t>
    </r>
    <r>
      <rPr>
        <b/>
        <sz val="16"/>
        <rFont val="Arial CE"/>
        <family val="2"/>
      </rPr>
      <t xml:space="preserve"> r. 2017</t>
    </r>
    <r>
      <rPr>
        <b/>
        <sz val="11"/>
        <rFont val="Arial CE"/>
        <family val="2"/>
      </rPr>
      <t xml:space="preserve">            </t>
    </r>
    <r>
      <rPr>
        <b/>
        <sz val="14"/>
        <rFont val="Arial CE"/>
        <family val="0"/>
      </rPr>
      <t xml:space="preserve">   GRANTY  I. </t>
    </r>
    <r>
      <rPr>
        <b/>
        <sz val="14"/>
        <rFont val="Arial CE"/>
        <family val="2"/>
      </rPr>
      <t>PROGRAMY V OBLASTI  VYUŽITÍ VOLNÉHO ČASU DĚTÍ A MLÁDEŽE</t>
    </r>
  </si>
  <si>
    <t xml:space="preserve">                Grantové téma  2   :                         </t>
  </si>
  <si>
    <t>Relaxační a rekreační pobyty dětí a mládeže</t>
  </si>
  <si>
    <t>Komise K+S</t>
  </si>
  <si>
    <t>VÚ, SVP Klíčov a SŠ</t>
  </si>
  <si>
    <t>Výjezdové programy, prázdninové pobyty 2017</t>
  </si>
  <si>
    <t>Čakovická 783/51</t>
  </si>
  <si>
    <t>strava, ubytování aj.</t>
  </si>
  <si>
    <t xml:space="preserve">Karolína Malečková </t>
  </si>
  <si>
    <r>
      <rPr>
        <b/>
        <sz val="9"/>
        <rFont val="Arial CE"/>
        <family val="0"/>
      </rPr>
      <t>Rekreace v Chorvatsku</t>
    </r>
    <r>
      <rPr>
        <sz val="9"/>
        <rFont val="Arial CE"/>
        <family val="0"/>
      </rPr>
      <t xml:space="preserve"> -vybudování rekreačního </t>
    </r>
  </si>
  <si>
    <t>Na Břehu 699/31</t>
  </si>
  <si>
    <t>komplexu 10 mobilních domů,nákup pozemku</t>
  </si>
  <si>
    <t>Junák - skaut stř.bří.Mašínů</t>
  </si>
  <si>
    <r>
      <rPr>
        <b/>
        <i/>
        <sz val="9"/>
        <rFont val="Arial CE"/>
        <family val="0"/>
      </rPr>
      <t>Akce výpravy, tábory</t>
    </r>
    <r>
      <rPr>
        <i/>
        <sz val="9"/>
        <rFont val="Arial CE"/>
        <family val="0"/>
      </rPr>
      <t>- doprava, ubytování</t>
    </r>
  </si>
  <si>
    <t>celoroční projekt</t>
  </si>
  <si>
    <t>Praha 9 Libeň</t>
  </si>
  <si>
    <t>Mažoretky TJ Sokol Vysočany</t>
  </si>
  <si>
    <r>
      <rPr>
        <b/>
        <i/>
        <sz val="9"/>
        <rFont val="Arial CE"/>
        <family val="0"/>
      </rPr>
      <t>Letní taneční tábor</t>
    </r>
    <r>
      <rPr>
        <i/>
        <sz val="9"/>
        <rFont val="Arial CE"/>
        <family val="0"/>
      </rPr>
      <t xml:space="preserve"> - ubytování, strava,lektorné</t>
    </r>
  </si>
  <si>
    <t>doprava  /cervenec - srpen/</t>
  </si>
  <si>
    <t>Junák - skaut stř. Prosek</t>
  </si>
  <si>
    <t>Tábory oddílů 67. stř. Prosek Praha 9</t>
  </si>
  <si>
    <t xml:space="preserve">5 táborů po 80 dětech, doprava, materiál,služby </t>
  </si>
  <si>
    <r>
      <t xml:space="preserve">      </t>
    </r>
    <r>
      <rPr>
        <b/>
        <sz val="14"/>
        <rFont val="Arial CE"/>
        <family val="0"/>
      </rPr>
      <t xml:space="preserve"> r. 2017</t>
    </r>
    <r>
      <rPr>
        <b/>
        <sz val="11"/>
        <rFont val="Arial CE"/>
        <family val="2"/>
      </rPr>
      <t xml:space="preserve">                               </t>
    </r>
    <r>
      <rPr>
        <b/>
        <sz val="14"/>
        <rFont val="Arial CE"/>
        <family val="0"/>
      </rPr>
      <t xml:space="preserve"> GRANTY   I.    PROGRAMY V OBLASTI  VYUŽITÍ VOLNÉHO ČASU DĚTÍ A MLÁDEŽE</t>
    </r>
  </si>
  <si>
    <t xml:space="preserve">                         </t>
  </si>
  <si>
    <t>Grantové téma  3  :     Jednorázové akce</t>
  </si>
  <si>
    <t>Petr Matiášek</t>
  </si>
  <si>
    <r>
      <rPr>
        <b/>
        <i/>
        <sz val="9"/>
        <rFont val="Arial CE"/>
        <family val="0"/>
      </rPr>
      <t xml:space="preserve">Ottův běh - 17. ročník </t>
    </r>
    <r>
      <rPr>
        <i/>
        <sz val="9"/>
        <rFont val="Arial CE"/>
        <family val="0"/>
      </rPr>
      <t>-  11.3.2017</t>
    </r>
  </si>
  <si>
    <t>Ovenecká 37</t>
  </si>
  <si>
    <t>běžecký závod na Smetance</t>
  </si>
  <si>
    <t>17000 Praha 7</t>
  </si>
  <si>
    <t>věcné ceny</t>
  </si>
  <si>
    <t>Modelářský klub KPM Panthers</t>
  </si>
  <si>
    <t>Soutěž v plastikovém modelářství</t>
  </si>
  <si>
    <t>Měšická 720</t>
  </si>
  <si>
    <r>
      <rPr>
        <b/>
        <i/>
        <sz val="9"/>
        <rFont val="Arial CE"/>
        <family val="0"/>
      </rPr>
      <t>PARTHERS CUP 2017</t>
    </r>
    <r>
      <rPr>
        <i/>
        <sz val="9"/>
        <rFont val="Arial CE"/>
        <family val="0"/>
      </rPr>
      <t xml:space="preserve"> - 18.3.2017 </t>
    </r>
  </si>
  <si>
    <t>Atletika Človíček, z.s.</t>
  </si>
  <si>
    <r>
      <rPr>
        <b/>
        <i/>
        <sz val="9"/>
        <rFont val="Arial CE"/>
        <family val="0"/>
      </rPr>
      <t>Človíčku hop</t>
    </r>
    <r>
      <rPr>
        <i/>
        <sz val="9"/>
        <rFont val="Arial CE"/>
        <family val="0"/>
      </rPr>
      <t>! Akce netradičních sportů</t>
    </r>
  </si>
  <si>
    <t>Lanové centrum Proud, z.s.</t>
  </si>
  <si>
    <r>
      <rPr>
        <b/>
        <i/>
        <sz val="9"/>
        <rFont val="Arial CE"/>
        <family val="0"/>
      </rPr>
      <t xml:space="preserve">Expedice KARAKORAM 2017 </t>
    </r>
    <r>
      <rPr>
        <i/>
        <sz val="9"/>
        <rFont val="Arial CE"/>
        <family val="0"/>
      </rPr>
      <t>- duben</t>
    </r>
  </si>
  <si>
    <t>Na Střelnici 48</t>
  </si>
  <si>
    <t>12. ročník soutěže zš a II. stupeň SŠ</t>
  </si>
  <si>
    <t>77200 Olomouc    / Rubeška, Vysočany</t>
  </si>
  <si>
    <r>
      <rPr>
        <i/>
        <sz val="9"/>
        <rFont val="Arial CE"/>
        <family val="0"/>
      </rPr>
      <t>propagace,ceny,občerst.,materiál,provoz.nákl</t>
    </r>
    <r>
      <rPr>
        <i/>
        <sz val="9"/>
        <color indexed="57"/>
        <rFont val="Arial CE"/>
        <family val="0"/>
      </rPr>
      <t>.</t>
    </r>
  </si>
  <si>
    <r>
      <rPr>
        <b/>
        <i/>
        <sz val="9"/>
        <rFont val="Arial CE"/>
        <family val="0"/>
      </rPr>
      <t>Hurá na prázdniny 2017</t>
    </r>
    <r>
      <rPr>
        <i/>
        <sz val="9"/>
        <rFont val="Arial CE"/>
        <family val="0"/>
      </rPr>
      <t xml:space="preserve"> - IV. ročník</t>
    </r>
  </si>
  <si>
    <t>pronájem hřiště, ceny,míče, rozhodčí</t>
  </si>
  <si>
    <t>DDM Praha 9</t>
  </si>
  <si>
    <r>
      <rPr>
        <b/>
        <i/>
        <sz val="9"/>
        <rFont val="Arial CE"/>
        <family val="0"/>
      </rPr>
      <t xml:space="preserve">Mikulda to ví! </t>
    </r>
    <r>
      <rPr>
        <i/>
        <sz val="9"/>
        <rFont val="Arial CE"/>
        <family val="0"/>
      </rPr>
      <t>- setkání s Mikulášem</t>
    </r>
  </si>
  <si>
    <t>materiál, propagace, provozní náklady</t>
  </si>
  <si>
    <t>Pohádkový karneval - Gong 24.2.2017</t>
  </si>
  <si>
    <t>materiál, pronájema propagace</t>
  </si>
  <si>
    <r>
      <t xml:space="preserve">Prosecký orienťák  </t>
    </r>
    <r>
      <rPr>
        <i/>
        <sz val="9"/>
        <rFont val="Arial CE"/>
        <family val="0"/>
      </rPr>
      <t>-  22.4.2017</t>
    </r>
  </si>
  <si>
    <t>pro rodiny s dětmi od 4 let - odměny,doprava</t>
  </si>
  <si>
    <t>vybavení, propagace, provozní nákl, materiál</t>
  </si>
  <si>
    <r>
      <rPr>
        <b/>
        <i/>
        <sz val="9"/>
        <rFont val="Arial CE"/>
        <family val="0"/>
      </rPr>
      <t>Z pohádky do pohádky</t>
    </r>
    <r>
      <rPr>
        <i/>
        <sz val="9"/>
        <rFont val="Arial CE"/>
        <family val="0"/>
      </rPr>
      <t xml:space="preserve"> - 8.6.2017</t>
    </r>
  </si>
  <si>
    <t>materiál, náklady, propagace</t>
  </si>
  <si>
    <r>
      <rPr>
        <b/>
        <i/>
        <sz val="9"/>
        <rFont val="Arial CE"/>
        <family val="0"/>
      </rPr>
      <t>Letní příměstský tábor</t>
    </r>
    <r>
      <rPr>
        <i/>
        <sz val="9"/>
        <rFont val="Arial CE"/>
        <family val="0"/>
      </rPr>
      <t xml:space="preserve"> 10. - 21. 7. 2017</t>
    </r>
  </si>
  <si>
    <t xml:space="preserve">sportovní vybavení, pitný režim, lektorné, </t>
  </si>
  <si>
    <t>doprava</t>
  </si>
  <si>
    <t>Proxima Sociale o.p.s.</t>
  </si>
  <si>
    <r>
      <rPr>
        <b/>
        <i/>
        <sz val="9"/>
        <rFont val="Arial CE"/>
        <family val="0"/>
      </rPr>
      <t>Prosekneme</t>
    </r>
    <r>
      <rPr>
        <i/>
        <sz val="9"/>
        <rFont val="Arial CE"/>
        <family val="0"/>
      </rPr>
      <t xml:space="preserve">-terénní program pro děti a mládež </t>
    </r>
  </si>
  <si>
    <t>ve věku 13 - 19 let, hudebně kulturní festival</t>
  </si>
  <si>
    <t>Praha 4</t>
  </si>
  <si>
    <t>workshopy,materiál, ceny,grafika, doprava</t>
  </si>
  <si>
    <t>TJ Spartak Hrdlořezy</t>
  </si>
  <si>
    <t>Sportovně kulturní akce pro děti a mládež 2017</t>
  </si>
  <si>
    <t>Před Mosty 1</t>
  </si>
  <si>
    <t>4 akce,karneval,čarodějnice,den dětí,halloween</t>
  </si>
  <si>
    <t>Praha 9 - Hrdlořezy</t>
  </si>
  <si>
    <t>odměny, služby, propagace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</si>
</sst>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71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i/>
      <sz val="9"/>
      <name val="Arial CE"/>
      <family val="0"/>
    </font>
    <font>
      <sz val="9"/>
      <name val="Arial"/>
      <family val="2"/>
    </font>
    <font>
      <b/>
      <sz val="14"/>
      <name val="Arial CE"/>
      <family val="0"/>
    </font>
    <font>
      <b/>
      <sz val="11"/>
      <name val="Arial CE"/>
      <family val="2"/>
    </font>
    <font>
      <b/>
      <sz val="9"/>
      <name val="Arial"/>
      <family val="2"/>
    </font>
    <font>
      <b/>
      <sz val="8"/>
      <name val="Arial CE"/>
      <family val="2"/>
    </font>
    <font>
      <b/>
      <i/>
      <sz val="9"/>
      <name val="Arial"/>
      <family val="2"/>
    </font>
    <font>
      <i/>
      <sz val="9"/>
      <name val="Arial CE"/>
      <family val="0"/>
    </font>
    <font>
      <sz val="9"/>
      <color indexed="10"/>
      <name val="Arial CE"/>
      <family val="2"/>
    </font>
    <font>
      <i/>
      <sz val="9"/>
      <name val="Arial"/>
      <family val="2"/>
    </font>
    <font>
      <i/>
      <sz val="9"/>
      <color indexed="17"/>
      <name val="Arial CE"/>
      <family val="2"/>
    </font>
    <font>
      <sz val="9"/>
      <color indexed="16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name val="Arial CE"/>
      <family val="0"/>
    </font>
    <font>
      <b/>
      <sz val="16"/>
      <name val="Arial CE"/>
      <family val="2"/>
    </font>
    <font>
      <i/>
      <sz val="9"/>
      <color indexed="57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b/>
      <i/>
      <sz val="9"/>
      <color indexed="10"/>
      <name val="Arial CE"/>
      <family val="0"/>
    </font>
    <font>
      <i/>
      <sz val="10"/>
      <color indexed="60"/>
      <name val="Arial CE"/>
      <family val="0"/>
    </font>
    <font>
      <i/>
      <sz val="9"/>
      <color indexed="60"/>
      <name val="Arial CE"/>
      <family val="0"/>
    </font>
    <font>
      <i/>
      <sz val="9"/>
      <color indexed="60"/>
      <name val="Arial"/>
      <family val="2"/>
    </font>
    <font>
      <b/>
      <sz val="11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  <font>
      <sz val="10"/>
      <color rgb="FFFF0000"/>
      <name val="Arial CE"/>
      <family val="0"/>
    </font>
    <font>
      <b/>
      <i/>
      <sz val="9"/>
      <color rgb="FFFF0000"/>
      <name val="Arial CE"/>
      <family val="0"/>
    </font>
    <font>
      <i/>
      <sz val="10"/>
      <color theme="9" tint="-0.4999699890613556"/>
      <name val="Arial CE"/>
      <family val="0"/>
    </font>
    <font>
      <i/>
      <sz val="9"/>
      <color theme="9" tint="-0.4999699890613556"/>
      <name val="Arial CE"/>
      <family val="0"/>
    </font>
    <font>
      <sz val="9"/>
      <color rgb="FFFF0000"/>
      <name val="Arial CE"/>
      <family val="2"/>
    </font>
    <font>
      <i/>
      <sz val="9"/>
      <color theme="9" tint="-0.4999699890613556"/>
      <name val="Arial"/>
      <family val="2"/>
    </font>
    <font>
      <i/>
      <sz val="9"/>
      <color theme="6" tint="-0.24997000396251678"/>
      <name val="Arial CE"/>
      <family val="0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gray0625">
        <bgColor indexed="22"/>
      </patternFill>
    </fill>
    <fill>
      <patternFill patternType="gray0625">
        <fgColor indexed="41"/>
        <bgColor indexed="9"/>
      </patternFill>
    </fill>
    <fill>
      <patternFill patternType="solid">
        <fgColor theme="8" tint="0.7999799847602844"/>
        <bgColor indexed="64"/>
      </patternFill>
    </fill>
    <fill>
      <patternFill patternType="gray0625">
        <fgColor indexed="27"/>
        <bgColor theme="8" tint="0.7999799847602844"/>
      </patternFill>
    </fill>
    <fill>
      <patternFill patternType="solid">
        <fgColor rgb="FFFFCCFF"/>
        <bgColor indexed="64"/>
      </patternFill>
    </fill>
    <fill>
      <patternFill patternType="gray0625">
        <fgColor indexed="27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gray0625">
        <bgColor rgb="FFFFCCFF"/>
      </patternFill>
    </fill>
    <fill>
      <patternFill patternType="solid">
        <fgColor rgb="FFFFCC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600291252136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3" fontId="6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9" fillId="33" borderId="1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 vertical="center"/>
    </xf>
    <xf numFmtId="0" fontId="11" fillId="35" borderId="19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12" fillId="0" borderId="27" xfId="0" applyFont="1" applyBorder="1" applyAlignment="1">
      <alignment wrapText="1"/>
    </xf>
    <xf numFmtId="0" fontId="13" fillId="0" borderId="26" xfId="0" applyFont="1" applyBorder="1" applyAlignment="1">
      <alignment/>
    </xf>
    <xf numFmtId="164" fontId="5" fillId="0" borderId="28" xfId="37" applyNumberFormat="1" applyFont="1" applyBorder="1" applyAlignment="1">
      <alignment/>
    </xf>
    <xf numFmtId="164" fontId="14" fillId="0" borderId="26" xfId="37" applyNumberFormat="1" applyFont="1" applyBorder="1" applyAlignment="1">
      <alignment/>
    </xf>
    <xf numFmtId="164" fontId="13" fillId="36" borderId="26" xfId="0" applyNumberFormat="1" applyFont="1" applyFill="1" applyBorder="1" applyAlignment="1">
      <alignment/>
    </xf>
    <xf numFmtId="164" fontId="5" fillId="0" borderId="26" xfId="0" applyNumberFormat="1" applyFont="1" applyBorder="1" applyAlignment="1">
      <alignment horizontal="right"/>
    </xf>
    <xf numFmtId="164" fontId="5" fillId="0" borderId="29" xfId="0" applyNumberFormat="1" applyFont="1" applyBorder="1" applyAlignment="1">
      <alignment horizontal="right"/>
    </xf>
    <xf numFmtId="0" fontId="4" fillId="34" borderId="3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15" fillId="0" borderId="31" xfId="0" applyFont="1" applyBorder="1" applyAlignment="1">
      <alignment wrapText="1"/>
    </xf>
    <xf numFmtId="0" fontId="13" fillId="0" borderId="20" xfId="0" applyFont="1" applyBorder="1" applyAlignment="1">
      <alignment/>
    </xf>
    <xf numFmtId="164" fontId="5" fillId="0" borderId="32" xfId="37" applyNumberFormat="1" applyFont="1" applyBorder="1" applyAlignment="1">
      <alignment/>
    </xf>
    <xf numFmtId="164" fontId="14" fillId="0" borderId="20" xfId="37" applyNumberFormat="1" applyFont="1" applyBorder="1" applyAlignment="1">
      <alignment/>
    </xf>
    <xf numFmtId="164" fontId="13" fillId="36" borderId="20" xfId="0" applyNumberFormat="1" applyFont="1" applyFill="1" applyBorder="1" applyAlignment="1">
      <alignment/>
    </xf>
    <xf numFmtId="164" fontId="5" fillId="0" borderId="20" xfId="0" applyNumberFormat="1" applyFont="1" applyBorder="1" applyAlignment="1">
      <alignment horizontal="right"/>
    </xf>
    <xf numFmtId="164" fontId="5" fillId="0" borderId="33" xfId="0" applyNumberFormat="1" applyFont="1" applyBorder="1" applyAlignment="1">
      <alignment horizontal="right"/>
    </xf>
    <xf numFmtId="0" fontId="64" fillId="0" borderId="0" xfId="0" applyFont="1" applyAlignment="1">
      <alignment/>
    </xf>
    <xf numFmtId="0" fontId="15" fillId="0" borderId="34" xfId="0" applyFont="1" applyBorder="1" applyAlignment="1">
      <alignment wrapText="1"/>
    </xf>
    <xf numFmtId="0" fontId="16" fillId="0" borderId="35" xfId="0" applyFont="1" applyBorder="1" applyAlignment="1">
      <alignment/>
    </xf>
    <xf numFmtId="164" fontId="5" fillId="0" borderId="36" xfId="37" applyNumberFormat="1" applyFont="1" applyBorder="1" applyAlignment="1">
      <alignment/>
    </xf>
    <xf numFmtId="164" fontId="17" fillId="0" borderId="35" xfId="37" applyNumberFormat="1" applyFont="1" applyBorder="1" applyAlignment="1">
      <alignment/>
    </xf>
    <xf numFmtId="164" fontId="13" fillId="36" borderId="35" xfId="0" applyNumberFormat="1" applyFont="1" applyFill="1" applyBorder="1" applyAlignment="1">
      <alignment/>
    </xf>
    <xf numFmtId="164" fontId="5" fillId="0" borderId="35" xfId="0" applyNumberFormat="1" applyFont="1" applyBorder="1" applyAlignment="1">
      <alignment horizontal="right"/>
    </xf>
    <xf numFmtId="164" fontId="5" fillId="0" borderId="37" xfId="0" applyNumberFormat="1" applyFont="1" applyBorder="1" applyAlignment="1">
      <alignment horizontal="right"/>
    </xf>
    <xf numFmtId="164" fontId="5" fillId="0" borderId="20" xfId="37" applyNumberFormat="1" applyFont="1" applyBorder="1" applyAlignment="1">
      <alignment/>
    </xf>
    <xf numFmtId="0" fontId="65" fillId="0" borderId="20" xfId="0" applyFont="1" applyBorder="1" applyAlignment="1">
      <alignment/>
    </xf>
    <xf numFmtId="0" fontId="66" fillId="0" borderId="20" xfId="0" applyFont="1" applyBorder="1" applyAlignment="1">
      <alignment/>
    </xf>
    <xf numFmtId="0" fontId="12" fillId="0" borderId="26" xfId="0" applyFont="1" applyBorder="1" applyAlignment="1">
      <alignment wrapText="1"/>
    </xf>
    <xf numFmtId="0" fontId="6" fillId="0" borderId="26" xfId="0" applyFont="1" applyBorder="1" applyAlignment="1">
      <alignment/>
    </xf>
    <xf numFmtId="164" fontId="5" fillId="0" borderId="26" xfId="37" applyNumberFormat="1" applyFont="1" applyBorder="1" applyAlignment="1">
      <alignment/>
    </xf>
    <xf numFmtId="0" fontId="15" fillId="0" borderId="20" xfId="0" applyFont="1" applyBorder="1" applyAlignment="1">
      <alignment wrapText="1"/>
    </xf>
    <xf numFmtId="0" fontId="67" fillId="0" borderId="20" xfId="0" applyFont="1" applyBorder="1" applyAlignment="1">
      <alignment/>
    </xf>
    <xf numFmtId="0" fontId="15" fillId="0" borderId="35" xfId="0" applyFont="1" applyBorder="1" applyAlignment="1">
      <alignment wrapText="1"/>
    </xf>
    <xf numFmtId="0" fontId="67" fillId="0" borderId="35" xfId="0" applyFont="1" applyBorder="1" applyAlignment="1">
      <alignment/>
    </xf>
    <xf numFmtId="164" fontId="5" fillId="0" borderId="35" xfId="37" applyNumberFormat="1" applyFont="1" applyBorder="1" applyAlignment="1">
      <alignment/>
    </xf>
    <xf numFmtId="164" fontId="14" fillId="0" borderId="35" xfId="37" applyNumberFormat="1" applyFont="1" applyBorder="1" applyAlignment="1">
      <alignment/>
    </xf>
    <xf numFmtId="0" fontId="0" fillId="0" borderId="33" xfId="0" applyBorder="1" applyAlignment="1">
      <alignment/>
    </xf>
    <xf numFmtId="0" fontId="12" fillId="0" borderId="28" xfId="0" applyFont="1" applyBorder="1" applyAlignment="1">
      <alignment/>
    </xf>
    <xf numFmtId="0" fontId="15" fillId="0" borderId="32" xfId="0" applyFont="1" applyBorder="1" applyAlignment="1">
      <alignment/>
    </xf>
    <xf numFmtId="0" fontId="4" fillId="34" borderId="38" xfId="0" applyFont="1" applyFill="1" applyBorder="1" applyAlignment="1">
      <alignment horizontal="center" vertical="center"/>
    </xf>
    <xf numFmtId="0" fontId="15" fillId="0" borderId="35" xfId="0" applyFont="1" applyBorder="1" applyAlignment="1">
      <alignment/>
    </xf>
    <xf numFmtId="0" fontId="67" fillId="0" borderId="35" xfId="0" applyFont="1" applyBorder="1" applyAlignment="1">
      <alignment/>
    </xf>
    <xf numFmtId="0" fontId="0" fillId="0" borderId="37" xfId="0" applyBorder="1" applyAlignment="1">
      <alignment/>
    </xf>
    <xf numFmtId="0" fontId="12" fillId="0" borderId="0" xfId="0" applyFont="1" applyBorder="1" applyAlignment="1">
      <alignment/>
    </xf>
    <xf numFmtId="0" fontId="6" fillId="0" borderId="20" xfId="0" applyFont="1" applyBorder="1" applyAlignment="1">
      <alignment wrapText="1"/>
    </xf>
    <xf numFmtId="164" fontId="5" fillId="0" borderId="31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0" fontId="67" fillId="0" borderId="20" xfId="0" applyFont="1" applyBorder="1" applyAlignment="1">
      <alignment wrapText="1"/>
    </xf>
    <xf numFmtId="0" fontId="12" fillId="0" borderId="39" xfId="0" applyFont="1" applyBorder="1" applyAlignment="1">
      <alignment/>
    </xf>
    <xf numFmtId="164" fontId="5" fillId="0" borderId="28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164" fontId="5" fillId="0" borderId="32" xfId="0" applyNumberFormat="1" applyFont="1" applyBorder="1" applyAlignment="1">
      <alignment horizontal="right"/>
    </xf>
    <xf numFmtId="0" fontId="15" fillId="0" borderId="40" xfId="0" applyFont="1" applyBorder="1" applyAlignment="1">
      <alignment/>
    </xf>
    <xf numFmtId="164" fontId="5" fillId="0" borderId="36" xfId="0" applyNumberFormat="1" applyFont="1" applyBorder="1" applyAlignment="1">
      <alignment horizontal="right"/>
    </xf>
    <xf numFmtId="0" fontId="12" fillId="0" borderId="26" xfId="0" applyFont="1" applyBorder="1" applyAlignment="1">
      <alignment/>
    </xf>
    <xf numFmtId="0" fontId="18" fillId="0" borderId="26" xfId="0" applyFont="1" applyBorder="1" applyAlignment="1">
      <alignment/>
    </xf>
    <xf numFmtId="164" fontId="14" fillId="0" borderId="27" xfId="37" applyNumberFormat="1" applyFont="1" applyBorder="1" applyAlignment="1">
      <alignment/>
    </xf>
    <xf numFmtId="164" fontId="0" fillId="36" borderId="26" xfId="0" applyNumberFormat="1" applyFill="1" applyBorder="1" applyAlignment="1">
      <alignment/>
    </xf>
    <xf numFmtId="0" fontId="15" fillId="0" borderId="20" xfId="0" applyFont="1" applyBorder="1" applyAlignment="1">
      <alignment/>
    </xf>
    <xf numFmtId="0" fontId="13" fillId="0" borderId="32" xfId="0" applyFont="1" applyBorder="1" applyAlignment="1">
      <alignment/>
    </xf>
    <xf numFmtId="164" fontId="14" fillId="0" borderId="31" xfId="37" applyNumberFormat="1" applyFont="1" applyBorder="1" applyAlignment="1">
      <alignment/>
    </xf>
    <xf numFmtId="164" fontId="0" fillId="36" borderId="20" xfId="0" applyNumberFormat="1" applyFill="1" applyBorder="1" applyAlignment="1">
      <alignment/>
    </xf>
    <xf numFmtId="0" fontId="67" fillId="0" borderId="32" xfId="0" applyFont="1" applyBorder="1" applyAlignment="1">
      <alignment/>
    </xf>
    <xf numFmtId="164" fontId="0" fillId="36" borderId="35" xfId="0" applyNumberFormat="1" applyFill="1" applyBorder="1" applyAlignment="1">
      <alignment/>
    </xf>
    <xf numFmtId="0" fontId="12" fillId="0" borderId="26" xfId="0" applyFont="1" applyBorder="1" applyAlignment="1">
      <alignment/>
    </xf>
    <xf numFmtId="0" fontId="13" fillId="0" borderId="28" xfId="0" applyFont="1" applyBorder="1" applyAlignment="1">
      <alignment/>
    </xf>
    <xf numFmtId="0" fontId="15" fillId="0" borderId="35" xfId="0" applyFont="1" applyBorder="1" applyAlignment="1">
      <alignment/>
    </xf>
    <xf numFmtId="0" fontId="13" fillId="0" borderId="36" xfId="0" applyFont="1" applyBorder="1" applyAlignment="1">
      <alignment/>
    </xf>
    <xf numFmtId="0" fontId="67" fillId="0" borderId="36" xfId="0" applyFont="1" applyBorder="1" applyAlignment="1">
      <alignment/>
    </xf>
    <xf numFmtId="0" fontId="12" fillId="0" borderId="20" xfId="0" applyFont="1" applyBorder="1" applyAlignment="1">
      <alignment/>
    </xf>
    <xf numFmtId="0" fontId="20" fillId="0" borderId="20" xfId="0" applyFont="1" applyBorder="1" applyAlignment="1">
      <alignment/>
    </xf>
    <xf numFmtId="0" fontId="12" fillId="0" borderId="20" xfId="0" applyFont="1" applyBorder="1" applyAlignment="1">
      <alignment/>
    </xf>
    <xf numFmtId="0" fontId="4" fillId="34" borderId="41" xfId="0" applyFont="1" applyFill="1" applyBorder="1" applyAlignment="1">
      <alignment horizontal="center"/>
    </xf>
    <xf numFmtId="0" fontId="10" fillId="34" borderId="23" xfId="0" applyFont="1" applyFill="1" applyBorder="1" applyAlignment="1">
      <alignment vertical="center"/>
    </xf>
    <xf numFmtId="0" fontId="4" fillId="34" borderId="23" xfId="0" applyFont="1" applyFill="1" applyBorder="1" applyAlignment="1">
      <alignment vertical="center"/>
    </xf>
    <xf numFmtId="0" fontId="4" fillId="34" borderId="31" xfId="0" applyFont="1" applyFill="1" applyBorder="1" applyAlignment="1">
      <alignment horizontal="center"/>
    </xf>
    <xf numFmtId="0" fontId="4" fillId="34" borderId="42" xfId="0" applyFont="1" applyFill="1" applyBorder="1" applyAlignment="1">
      <alignment horizontal="center" vertical="center"/>
    </xf>
    <xf numFmtId="0" fontId="11" fillId="37" borderId="32" xfId="0" applyFont="1" applyFill="1" applyBorder="1" applyAlignment="1">
      <alignment horizontal="center" vertical="center"/>
    </xf>
    <xf numFmtId="0" fontId="5" fillId="38" borderId="41" xfId="0" applyFont="1" applyFill="1" applyBorder="1" applyAlignment="1">
      <alignment horizontal="center" vertical="center"/>
    </xf>
    <xf numFmtId="0" fontId="5" fillId="38" borderId="43" xfId="0" applyFont="1" applyFill="1" applyBorder="1" applyAlignment="1">
      <alignment horizontal="center" vertical="center"/>
    </xf>
    <xf numFmtId="0" fontId="7" fillId="38" borderId="43" xfId="0" applyFont="1" applyFill="1" applyBorder="1" applyAlignment="1">
      <alignment/>
    </xf>
    <xf numFmtId="0" fontId="5" fillId="38" borderId="43" xfId="0" applyFont="1" applyFill="1" applyBorder="1" applyAlignment="1">
      <alignment/>
    </xf>
    <xf numFmtId="164" fontId="5" fillId="38" borderId="43" xfId="37" applyNumberFormat="1" applyFont="1" applyFill="1" applyBorder="1" applyAlignment="1">
      <alignment/>
    </xf>
    <xf numFmtId="164" fontId="14" fillId="38" borderId="43" xfId="37" applyNumberFormat="1" applyFont="1" applyFill="1" applyBorder="1" applyAlignment="1">
      <alignment/>
    </xf>
    <xf numFmtId="164" fontId="13" fillId="38" borderId="44" xfId="0" applyNumberFormat="1" applyFont="1" applyFill="1" applyBorder="1" applyAlignment="1" applyProtection="1">
      <alignment/>
      <protection locked="0"/>
    </xf>
    <xf numFmtId="164" fontId="5" fillId="38" borderId="43" xfId="0" applyNumberFormat="1" applyFont="1" applyFill="1" applyBorder="1" applyAlignment="1">
      <alignment horizontal="right"/>
    </xf>
    <xf numFmtId="164" fontId="5" fillId="38" borderId="45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164" fontId="5" fillId="0" borderId="0" xfId="37" applyNumberFormat="1" applyFont="1" applyBorder="1" applyAlignment="1">
      <alignment/>
    </xf>
    <xf numFmtId="164" fontId="14" fillId="0" borderId="0" xfId="37" applyNumberFormat="1" applyFont="1" applyBorder="1" applyAlignment="1">
      <alignment/>
    </xf>
    <xf numFmtId="164" fontId="13" fillId="0" borderId="0" xfId="0" applyNumberFormat="1" applyFont="1" applyFill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0" fontId="0" fillId="7" borderId="46" xfId="0" applyFill="1" applyBorder="1" applyAlignment="1">
      <alignment/>
    </xf>
    <xf numFmtId="0" fontId="9" fillId="7" borderId="0" xfId="0" applyFont="1" applyFill="1" applyBorder="1" applyAlignment="1">
      <alignment horizontal="left" vertical="center"/>
    </xf>
    <xf numFmtId="0" fontId="3" fillId="7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9" fillId="7" borderId="11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center"/>
    </xf>
    <xf numFmtId="0" fontId="4" fillId="34" borderId="32" xfId="0" applyFont="1" applyFill="1" applyBorder="1" applyAlignment="1">
      <alignment horizontal="center"/>
    </xf>
    <xf numFmtId="0" fontId="11" fillId="34" borderId="32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11" fillId="39" borderId="32" xfId="0" applyFont="1" applyFill="1" applyBorder="1" applyAlignment="1">
      <alignment horizontal="center" vertical="center"/>
    </xf>
    <xf numFmtId="0" fontId="12" fillId="0" borderId="14" xfId="0" applyFont="1" applyBorder="1" applyAlignment="1">
      <alignment wrapText="1"/>
    </xf>
    <xf numFmtId="0" fontId="6" fillId="0" borderId="14" xfId="0" applyFont="1" applyBorder="1" applyAlignment="1">
      <alignment/>
    </xf>
    <xf numFmtId="164" fontId="5" fillId="0" borderId="14" xfId="37" applyNumberFormat="1" applyFont="1" applyBorder="1" applyAlignment="1">
      <alignment/>
    </xf>
    <xf numFmtId="164" fontId="68" fillId="0" borderId="20" xfId="37" applyNumberFormat="1" applyFont="1" applyBorder="1" applyAlignment="1">
      <alignment/>
    </xf>
    <xf numFmtId="164" fontId="13" fillId="40" borderId="14" xfId="0" applyNumberFormat="1" applyFont="1" applyFill="1" applyBorder="1" applyAlignment="1" applyProtection="1">
      <alignment/>
      <protection locked="0"/>
    </xf>
    <xf numFmtId="164" fontId="5" fillId="0" borderId="14" xfId="0" applyNumberFormat="1" applyFont="1" applyBorder="1" applyAlignment="1">
      <alignment horizontal="right"/>
    </xf>
    <xf numFmtId="164" fontId="5" fillId="0" borderId="17" xfId="0" applyNumberFormat="1" applyFont="1" applyBorder="1" applyAlignment="1">
      <alignment horizontal="right"/>
    </xf>
    <xf numFmtId="164" fontId="13" fillId="40" borderId="20" xfId="0" applyNumberFormat="1" applyFont="1" applyFill="1" applyBorder="1" applyAlignment="1" applyProtection="1">
      <alignment/>
      <protection locked="0"/>
    </xf>
    <xf numFmtId="0" fontId="5" fillId="0" borderId="20" xfId="0" applyFont="1" applyBorder="1" applyAlignment="1">
      <alignment/>
    </xf>
    <xf numFmtId="164" fontId="68" fillId="0" borderId="26" xfId="37" applyNumberFormat="1" applyFont="1" applyBorder="1" applyAlignment="1">
      <alignment/>
    </xf>
    <xf numFmtId="164" fontId="13" fillId="40" borderId="26" xfId="0" applyNumberFormat="1" applyFont="1" applyFill="1" applyBorder="1" applyAlignment="1" applyProtection="1">
      <alignment/>
      <protection locked="0"/>
    </xf>
    <xf numFmtId="0" fontId="69" fillId="0" borderId="35" xfId="0" applyFont="1" applyBorder="1" applyAlignment="1">
      <alignment/>
    </xf>
    <xf numFmtId="164" fontId="68" fillId="0" borderId="35" xfId="37" applyNumberFormat="1" applyFont="1" applyBorder="1" applyAlignment="1">
      <alignment/>
    </xf>
    <xf numFmtId="164" fontId="13" fillId="40" borderId="35" xfId="0" applyNumberFormat="1" applyFont="1" applyFill="1" applyBorder="1" applyAlignment="1" applyProtection="1">
      <alignment/>
      <protection locked="0"/>
    </xf>
    <xf numFmtId="164" fontId="13" fillId="40" borderId="26" xfId="0" applyNumberFormat="1" applyFont="1" applyFill="1" applyBorder="1" applyAlignment="1" applyProtection="1">
      <alignment/>
      <protection locked="0"/>
    </xf>
    <xf numFmtId="0" fontId="15" fillId="0" borderId="20" xfId="0" applyFont="1" applyBorder="1" applyAlignment="1">
      <alignment/>
    </xf>
    <xf numFmtId="164" fontId="13" fillId="40" borderId="20" xfId="0" applyNumberFormat="1" applyFont="1" applyFill="1" applyBorder="1" applyAlignment="1" applyProtection="1">
      <alignment/>
      <protection locked="0"/>
    </xf>
    <xf numFmtId="164" fontId="17" fillId="0" borderId="20" xfId="37" applyNumberFormat="1" applyFont="1" applyBorder="1" applyAlignment="1">
      <alignment/>
    </xf>
    <xf numFmtId="164" fontId="13" fillId="41" borderId="26" xfId="0" applyNumberFormat="1" applyFont="1" applyFill="1" applyBorder="1" applyAlignment="1" applyProtection="1">
      <alignment/>
      <protection locked="0"/>
    </xf>
    <xf numFmtId="0" fontId="5" fillId="0" borderId="31" xfId="0" applyFont="1" applyFill="1" applyBorder="1" applyAlignment="1">
      <alignment horizontal="center" vertical="center"/>
    </xf>
    <xf numFmtId="164" fontId="13" fillId="41" borderId="20" xfId="0" applyNumberFormat="1" applyFont="1" applyFill="1" applyBorder="1" applyAlignment="1" applyProtection="1">
      <alignment/>
      <protection locked="0"/>
    </xf>
    <xf numFmtId="0" fontId="5" fillId="0" borderId="34" xfId="0" applyFont="1" applyFill="1" applyBorder="1" applyAlignment="1">
      <alignment horizontal="center" vertical="center"/>
    </xf>
    <xf numFmtId="164" fontId="13" fillId="41" borderId="35" xfId="0" applyNumberFormat="1" applyFont="1" applyFill="1" applyBorder="1" applyAlignment="1" applyProtection="1">
      <alignment/>
      <protection locked="0"/>
    </xf>
    <xf numFmtId="0" fontId="12" fillId="0" borderId="20" xfId="0" applyFont="1" applyBorder="1" applyAlignment="1">
      <alignment wrapText="1"/>
    </xf>
    <xf numFmtId="0" fontId="6" fillId="0" borderId="20" xfId="0" applyFont="1" applyBorder="1" applyAlignment="1">
      <alignment/>
    </xf>
    <xf numFmtId="0" fontId="4" fillId="42" borderId="18" xfId="0" applyFont="1" applyFill="1" applyBorder="1" applyAlignment="1">
      <alignment horizontal="center" vertical="center"/>
    </xf>
    <xf numFmtId="0" fontId="5" fillId="38" borderId="21" xfId="0" applyFont="1" applyFill="1" applyBorder="1" applyAlignment="1">
      <alignment horizontal="center" vertical="center"/>
    </xf>
    <xf numFmtId="0" fontId="15" fillId="38" borderId="23" xfId="0" applyFont="1" applyFill="1" applyBorder="1" applyAlignment="1">
      <alignment/>
    </xf>
    <xf numFmtId="0" fontId="16" fillId="38" borderId="19" xfId="0" applyFont="1" applyFill="1" applyBorder="1" applyAlignment="1">
      <alignment/>
    </xf>
    <xf numFmtId="164" fontId="5" fillId="38" borderId="23" xfId="37" applyNumberFormat="1" applyFont="1" applyFill="1" applyBorder="1" applyAlignment="1">
      <alignment/>
    </xf>
    <xf numFmtId="164" fontId="14" fillId="38" borderId="23" xfId="37" applyNumberFormat="1" applyFont="1" applyFill="1" applyBorder="1" applyAlignment="1">
      <alignment/>
    </xf>
    <xf numFmtId="164" fontId="13" fillId="43" borderId="23" xfId="0" applyNumberFormat="1" applyFont="1" applyFill="1" applyBorder="1" applyAlignment="1" applyProtection="1">
      <alignment/>
      <protection locked="0"/>
    </xf>
    <xf numFmtId="164" fontId="5" fillId="38" borderId="23" xfId="0" applyNumberFormat="1" applyFont="1" applyFill="1" applyBorder="1" applyAlignment="1">
      <alignment horizontal="right"/>
    </xf>
    <xf numFmtId="164" fontId="5" fillId="38" borderId="24" xfId="0" applyNumberFormat="1" applyFont="1" applyFill="1" applyBorder="1" applyAlignment="1">
      <alignment horizontal="right"/>
    </xf>
    <xf numFmtId="0" fontId="9" fillId="4" borderId="47" xfId="0" applyFont="1" applyFill="1" applyBorder="1" applyAlignment="1">
      <alignment horizontal="left" vertical="center"/>
    </xf>
    <xf numFmtId="0" fontId="9" fillId="4" borderId="48" xfId="0" applyFont="1" applyFill="1" applyBorder="1" applyAlignment="1">
      <alignment horizontal="left" vertical="center"/>
    </xf>
    <xf numFmtId="0" fontId="9" fillId="4" borderId="49" xfId="0" applyFont="1" applyFill="1" applyBorder="1" applyAlignment="1">
      <alignment horizontal="left" vertical="center"/>
    </xf>
    <xf numFmtId="0" fontId="3" fillId="0" borderId="49" xfId="0" applyFont="1" applyFill="1" applyBorder="1" applyAlignment="1">
      <alignment horizontal="left" vertical="center"/>
    </xf>
    <xf numFmtId="0" fontId="9" fillId="0" borderId="49" xfId="0" applyFont="1" applyFill="1" applyBorder="1" applyAlignment="1">
      <alignment horizontal="left" vertical="center"/>
    </xf>
    <xf numFmtId="0" fontId="9" fillId="4" borderId="50" xfId="0" applyFont="1" applyFill="1" applyBorder="1" applyAlignment="1">
      <alignment horizontal="left" vertical="center"/>
    </xf>
    <xf numFmtId="0" fontId="4" fillId="44" borderId="51" xfId="0" applyFont="1" applyFill="1" applyBorder="1" applyAlignment="1">
      <alignment/>
    </xf>
    <xf numFmtId="0" fontId="4" fillId="44" borderId="28" xfId="0" applyFont="1" applyFill="1" applyBorder="1" applyAlignment="1">
      <alignment horizontal="center"/>
    </xf>
    <xf numFmtId="0" fontId="4" fillId="44" borderId="49" xfId="0" applyFont="1" applyFill="1" applyBorder="1" applyAlignment="1">
      <alignment horizontal="center"/>
    </xf>
    <xf numFmtId="0" fontId="4" fillId="44" borderId="49" xfId="0" applyFont="1" applyFill="1" applyBorder="1" applyAlignment="1">
      <alignment horizontal="center" vertical="center"/>
    </xf>
    <xf numFmtId="0" fontId="4" fillId="44" borderId="50" xfId="0" applyFont="1" applyFill="1" applyBorder="1" applyAlignment="1">
      <alignment horizontal="center" vertical="center"/>
    </xf>
    <xf numFmtId="0" fontId="4" fillId="44" borderId="52" xfId="0" applyFont="1" applyFill="1" applyBorder="1" applyAlignment="1">
      <alignment horizontal="center"/>
    </xf>
    <xf numFmtId="0" fontId="4" fillId="44" borderId="36" xfId="0" applyFont="1" applyFill="1" applyBorder="1" applyAlignment="1">
      <alignment horizontal="center"/>
    </xf>
    <xf numFmtId="0" fontId="11" fillId="44" borderId="49" xfId="0" applyFont="1" applyFill="1" applyBorder="1" applyAlignment="1">
      <alignment horizontal="center" vertical="center"/>
    </xf>
    <xf numFmtId="164" fontId="13" fillId="6" borderId="26" xfId="0" applyNumberFormat="1" applyFont="1" applyFill="1" applyBorder="1" applyAlignment="1" applyProtection="1">
      <alignment/>
      <protection locked="0"/>
    </xf>
    <xf numFmtId="164" fontId="13" fillId="6" borderId="20" xfId="0" applyNumberFormat="1" applyFont="1" applyFill="1" applyBorder="1" applyAlignment="1" applyProtection="1">
      <alignment horizontal="right"/>
      <protection locked="0"/>
    </xf>
    <xf numFmtId="0" fontId="13" fillId="0" borderId="35" xfId="0" applyFont="1" applyBorder="1" applyAlignment="1">
      <alignment/>
    </xf>
    <xf numFmtId="164" fontId="13" fillId="6" borderId="35" xfId="0" applyNumberFormat="1" applyFont="1" applyFill="1" applyBorder="1" applyAlignment="1" applyProtection="1">
      <alignment/>
      <protection locked="0"/>
    </xf>
    <xf numFmtId="0" fontId="6" fillId="0" borderId="26" xfId="0" applyFont="1" applyBorder="1" applyAlignment="1">
      <alignment wrapText="1"/>
    </xf>
    <xf numFmtId="0" fontId="13" fillId="0" borderId="20" xfId="0" applyFont="1" applyBorder="1" applyAlignment="1">
      <alignment wrapText="1"/>
    </xf>
    <xf numFmtId="164" fontId="13" fillId="6" borderId="20" xfId="0" applyNumberFormat="1" applyFont="1" applyFill="1" applyBorder="1" applyAlignment="1" applyProtection="1">
      <alignment/>
      <protection locked="0"/>
    </xf>
    <xf numFmtId="0" fontId="16" fillId="0" borderId="35" xfId="0" applyFont="1" applyBorder="1" applyAlignment="1">
      <alignment wrapText="1"/>
    </xf>
    <xf numFmtId="0" fontId="13" fillId="0" borderId="26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17" fontId="16" fillId="0" borderId="20" xfId="0" applyNumberFormat="1" applyFont="1" applyBorder="1" applyAlignment="1">
      <alignment wrapText="1"/>
    </xf>
    <xf numFmtId="0" fontId="16" fillId="0" borderId="20" xfId="0" applyFont="1" applyBorder="1" applyAlignment="1">
      <alignment wrapText="1"/>
    </xf>
    <xf numFmtId="0" fontId="7" fillId="0" borderId="35" xfId="0" applyFont="1" applyBorder="1" applyAlignment="1">
      <alignment/>
    </xf>
    <xf numFmtId="0" fontId="70" fillId="0" borderId="35" xfId="0" applyFont="1" applyBorder="1" applyAlignment="1">
      <alignment/>
    </xf>
    <xf numFmtId="6" fontId="14" fillId="0" borderId="26" xfId="0" applyNumberFormat="1" applyFont="1" applyBorder="1" applyAlignment="1">
      <alignment/>
    </xf>
    <xf numFmtId="0" fontId="15" fillId="0" borderId="35" xfId="0" applyFont="1" applyBorder="1" applyAlignment="1">
      <alignment wrapText="1"/>
    </xf>
    <xf numFmtId="0" fontId="12" fillId="0" borderId="26" xfId="0" applyFont="1" applyBorder="1" applyAlignment="1">
      <alignment wrapText="1"/>
    </xf>
    <xf numFmtId="164" fontId="13" fillId="6" borderId="26" xfId="0" applyNumberFormat="1" applyFont="1" applyFill="1" applyBorder="1" applyAlignment="1" applyProtection="1">
      <alignment/>
      <protection locked="0"/>
    </xf>
    <xf numFmtId="0" fontId="13" fillId="0" borderId="20" xfId="0" applyFont="1" applyBorder="1" applyAlignment="1">
      <alignment/>
    </xf>
    <xf numFmtId="164" fontId="13" fillId="6" borderId="20" xfId="0" applyNumberFormat="1" applyFont="1" applyFill="1" applyBorder="1" applyAlignment="1" applyProtection="1">
      <alignment/>
      <protection locked="0"/>
    </xf>
    <xf numFmtId="0" fontId="16" fillId="0" borderId="35" xfId="0" applyFont="1" applyBorder="1" applyAlignment="1">
      <alignment/>
    </xf>
    <xf numFmtId="164" fontId="13" fillId="6" borderId="35" xfId="0" applyNumberFormat="1" applyFont="1" applyFill="1" applyBorder="1" applyAlignment="1" applyProtection="1">
      <alignment/>
      <protection locked="0"/>
    </xf>
    <xf numFmtId="164" fontId="13" fillId="36" borderId="26" xfId="0" applyNumberFormat="1" applyFont="1" applyFill="1" applyBorder="1" applyAlignment="1" applyProtection="1">
      <alignment/>
      <protection locked="0"/>
    </xf>
    <xf numFmtId="164" fontId="5" fillId="0" borderId="53" xfId="0" applyNumberFormat="1" applyFont="1" applyBorder="1" applyAlignment="1">
      <alignment horizontal="right"/>
    </xf>
    <xf numFmtId="164" fontId="13" fillId="36" borderId="20" xfId="0" applyNumberFormat="1" applyFont="1" applyFill="1" applyBorder="1" applyAlignment="1" applyProtection="1">
      <alignment/>
      <protection locked="0"/>
    </xf>
    <xf numFmtId="164" fontId="5" fillId="0" borderId="11" xfId="0" applyNumberFormat="1" applyFont="1" applyBorder="1" applyAlignment="1">
      <alignment horizontal="right"/>
    </xf>
    <xf numFmtId="0" fontId="16" fillId="0" borderId="36" xfId="0" applyFont="1" applyBorder="1" applyAlignment="1">
      <alignment/>
    </xf>
    <xf numFmtId="164" fontId="13" fillId="36" borderId="35" xfId="0" applyNumberFormat="1" applyFont="1" applyFill="1" applyBorder="1" applyAlignment="1" applyProtection="1">
      <alignment/>
      <protection locked="0"/>
    </xf>
    <xf numFmtId="164" fontId="5" fillId="0" borderId="54" xfId="0" applyNumberFormat="1" applyFont="1" applyBorder="1" applyAlignment="1">
      <alignment horizontal="right"/>
    </xf>
    <xf numFmtId="164" fontId="0" fillId="36" borderId="0" xfId="0" applyNumberFormat="1" applyFill="1" applyAlignment="1" applyProtection="1">
      <alignment/>
      <protection locked="0"/>
    </xf>
    <xf numFmtId="164" fontId="13" fillId="36" borderId="0" xfId="0" applyNumberFormat="1" applyFont="1" applyFill="1" applyBorder="1" applyAlignment="1" applyProtection="1">
      <alignment/>
      <protection locked="0"/>
    </xf>
    <xf numFmtId="164" fontId="13" fillId="36" borderId="40" xfId="0" applyNumberFormat="1" applyFont="1" applyFill="1" applyBorder="1" applyAlignment="1" applyProtection="1">
      <alignment/>
      <protection locked="0"/>
    </xf>
    <xf numFmtId="0" fontId="6" fillId="0" borderId="32" xfId="0" applyFont="1" applyBorder="1" applyAlignment="1">
      <alignment/>
    </xf>
    <xf numFmtId="0" fontId="4" fillId="42" borderId="55" xfId="0" applyFont="1" applyFill="1" applyBorder="1" applyAlignment="1">
      <alignment horizontal="center" vertical="center"/>
    </xf>
    <xf numFmtId="0" fontId="5" fillId="38" borderId="55" xfId="0" applyFont="1" applyFill="1" applyBorder="1" applyAlignment="1">
      <alignment horizontal="center" vertical="center"/>
    </xf>
    <xf numFmtId="0" fontId="12" fillId="38" borderId="55" xfId="0" applyFont="1" applyFill="1" applyBorder="1" applyAlignment="1">
      <alignment wrapText="1"/>
    </xf>
    <xf numFmtId="0" fontId="5" fillId="38" borderId="55" xfId="0" applyFont="1" applyFill="1" applyBorder="1" applyAlignment="1">
      <alignment/>
    </xf>
    <xf numFmtId="164" fontId="5" fillId="38" borderId="55" xfId="37" applyNumberFormat="1" applyFont="1" applyFill="1" applyBorder="1" applyAlignment="1">
      <alignment/>
    </xf>
    <xf numFmtId="164" fontId="14" fillId="38" borderId="55" xfId="37" applyNumberFormat="1" applyFont="1" applyFill="1" applyBorder="1" applyAlignment="1">
      <alignment/>
    </xf>
    <xf numFmtId="164" fontId="13" fillId="38" borderId="55" xfId="0" applyNumberFormat="1" applyFont="1" applyFill="1" applyBorder="1" applyAlignment="1" applyProtection="1">
      <alignment/>
      <protection locked="0"/>
    </xf>
    <xf numFmtId="164" fontId="5" fillId="38" borderId="55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0" fontId="8" fillId="45" borderId="56" xfId="0" applyFont="1" applyFill="1" applyBorder="1" applyAlignment="1">
      <alignment horizontal="left" vertical="center"/>
    </xf>
    <xf numFmtId="0" fontId="9" fillId="45" borderId="57" xfId="0" applyFont="1" applyFill="1" applyBorder="1" applyAlignment="1">
      <alignment horizontal="left" vertical="center"/>
    </xf>
    <xf numFmtId="0" fontId="9" fillId="45" borderId="58" xfId="0" applyFont="1" applyFill="1" applyBorder="1" applyAlignment="1">
      <alignment horizontal="left" vertical="center"/>
    </xf>
    <xf numFmtId="0" fontId="9" fillId="45" borderId="41" xfId="0" applyFont="1" applyFill="1" applyBorder="1" applyAlignment="1">
      <alignment horizontal="left" vertical="center"/>
    </xf>
    <xf numFmtId="0" fontId="9" fillId="45" borderId="59" xfId="0" applyFont="1" applyFill="1" applyBorder="1" applyAlignment="1">
      <alignment horizontal="left" vertical="center"/>
    </xf>
    <xf numFmtId="0" fontId="9" fillId="45" borderId="60" xfId="0" applyFont="1" applyFill="1" applyBorder="1" applyAlignment="1">
      <alignment horizontal="left" vertical="center"/>
    </xf>
    <xf numFmtId="0" fontId="10" fillId="34" borderId="14" xfId="0" applyFont="1" applyFill="1" applyBorder="1" applyAlignment="1">
      <alignment horizontal="left" vertical="center"/>
    </xf>
    <xf numFmtId="0" fontId="10" fillId="34" borderId="23" xfId="0" applyFont="1" applyFill="1" applyBorder="1" applyAlignment="1">
      <alignment horizontal="left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0" fontId="9" fillId="45" borderId="56" xfId="0" applyFont="1" applyFill="1" applyBorder="1" applyAlignment="1">
      <alignment horizontal="left" vertical="center"/>
    </xf>
    <xf numFmtId="0" fontId="10" fillId="34" borderId="14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9" fillId="45" borderId="52" xfId="0" applyFont="1" applyFill="1" applyBorder="1" applyAlignment="1">
      <alignment horizontal="left" vertical="center"/>
    </xf>
    <xf numFmtId="0" fontId="9" fillId="45" borderId="40" xfId="0" applyFont="1" applyFill="1" applyBorder="1" applyAlignment="1">
      <alignment horizontal="left" vertical="center"/>
    </xf>
    <xf numFmtId="0" fontId="9" fillId="45" borderId="54" xfId="0" applyFont="1" applyFill="1" applyBorder="1" applyAlignment="1">
      <alignment horizontal="left" vertical="center"/>
    </xf>
    <xf numFmtId="0" fontId="10" fillId="44" borderId="49" xfId="0" applyFont="1" applyFill="1" applyBorder="1" applyAlignment="1">
      <alignment horizontal="center" vertical="center"/>
    </xf>
    <xf numFmtId="0" fontId="4" fillId="44" borderId="49" xfId="0" applyFont="1" applyFill="1" applyBorder="1" applyAlignment="1">
      <alignment horizontal="center" vertical="center"/>
    </xf>
    <xf numFmtId="0" fontId="4" fillId="34" borderId="61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164" fontId="9" fillId="22" borderId="26" xfId="0" applyNumberFormat="1" applyFont="1" applyFill="1" applyBorder="1" applyAlignment="1">
      <alignment horizontal="center"/>
    </xf>
    <xf numFmtId="164" fontId="9" fillId="22" borderId="20" xfId="0" applyNumberFormat="1" applyFont="1" applyFill="1" applyBorder="1" applyAlignment="1">
      <alignment horizontal="center"/>
    </xf>
    <xf numFmtId="164" fontId="9" fillId="22" borderId="35" xfId="0" applyNumberFormat="1" applyFont="1" applyFill="1" applyBorder="1" applyAlignment="1">
      <alignment horizontal="center"/>
    </xf>
    <xf numFmtId="164" fontId="9" fillId="22" borderId="31" xfId="0" applyNumberFormat="1" applyFont="1" applyFill="1" applyBorder="1" applyAlignment="1">
      <alignment horizontal="center"/>
    </xf>
    <xf numFmtId="164" fontId="9" fillId="22" borderId="34" xfId="0" applyNumberFormat="1" applyFont="1" applyFill="1" applyBorder="1" applyAlignment="1">
      <alignment horizontal="center"/>
    </xf>
    <xf numFmtId="164" fontId="45" fillId="22" borderId="26" xfId="0" applyNumberFormat="1" applyFont="1" applyFill="1" applyBorder="1" applyAlignment="1">
      <alignment horizontal="center"/>
    </xf>
    <xf numFmtId="164" fontId="9" fillId="38" borderId="43" xfId="0" applyNumberFormat="1" applyFont="1" applyFill="1" applyBorder="1" applyAlignment="1">
      <alignment horizontal="center"/>
    </xf>
    <xf numFmtId="164" fontId="9" fillId="22" borderId="14" xfId="0" applyNumberFormat="1" applyFont="1" applyFill="1" applyBorder="1" applyAlignment="1">
      <alignment horizontal="center"/>
    </xf>
    <xf numFmtId="164" fontId="9" fillId="38" borderId="23" xfId="0" applyNumberFormat="1" applyFont="1" applyFill="1" applyBorder="1" applyAlignment="1">
      <alignment horizontal="center"/>
    </xf>
    <xf numFmtId="164" fontId="9" fillId="38" borderId="55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tabSelected="1" view="pageBreakPreview" zoomScale="60" zoomScaleNormal="115" zoomScalePageLayoutView="0" workbookViewId="0" topLeftCell="D13">
      <selection activeCell="H155" sqref="H155"/>
    </sheetView>
  </sheetViews>
  <sheetFormatPr defaultColWidth="9.00390625" defaultRowHeight="12.75"/>
  <cols>
    <col min="1" max="1" width="5.25390625" style="0" customWidth="1"/>
    <col min="2" max="2" width="3.75390625" style="0" customWidth="1"/>
    <col min="3" max="3" width="31.875" style="0" customWidth="1"/>
    <col min="4" max="4" width="42.625" style="0" customWidth="1"/>
    <col min="5" max="5" width="15.625" style="0" customWidth="1"/>
    <col min="6" max="6" width="14.25390625" style="0" customWidth="1"/>
    <col min="7" max="7" width="15.00390625" style="0" customWidth="1"/>
    <col min="8" max="8" width="11.375" style="0" customWidth="1"/>
    <col min="9" max="9" width="12.75390625" style="0" customWidth="1"/>
    <col min="10" max="10" width="11.375" style="0" customWidth="1"/>
  </cols>
  <sheetData>
    <row r="1" ht="12.75">
      <c r="C1" s="1" t="s">
        <v>10</v>
      </c>
    </row>
    <row r="2" ht="12.75">
      <c r="C2" s="2"/>
    </row>
    <row r="3" spans="3:7" ht="13.5" thickBot="1">
      <c r="C3" s="2"/>
      <c r="G3" s="2"/>
    </row>
    <row r="4" spans="1:10" ht="15" customHeight="1">
      <c r="A4" s="220" t="s">
        <v>11</v>
      </c>
      <c r="B4" s="221"/>
      <c r="C4" s="221"/>
      <c r="D4" s="221"/>
      <c r="E4" s="221"/>
      <c r="F4" s="221"/>
      <c r="G4" s="221"/>
      <c r="H4" s="221"/>
      <c r="I4" s="221"/>
      <c r="J4" s="222"/>
    </row>
    <row r="5" spans="1:10" ht="13.5" thickBot="1">
      <c r="A5" s="223"/>
      <c r="B5" s="224"/>
      <c r="C5" s="224"/>
      <c r="D5" s="224"/>
      <c r="E5" s="224"/>
      <c r="F5" s="224"/>
      <c r="G5" s="224"/>
      <c r="H5" s="224"/>
      <c r="I5" s="224"/>
      <c r="J5" s="225"/>
    </row>
    <row r="6" spans="1:10" ht="23.25" customHeight="1" thickBot="1">
      <c r="A6" s="3"/>
      <c r="B6" s="4"/>
      <c r="C6" s="4" t="s">
        <v>12</v>
      </c>
      <c r="D6" s="5" t="s">
        <v>13</v>
      </c>
      <c r="E6" s="6"/>
      <c r="F6" s="6"/>
      <c r="G6" s="6"/>
      <c r="H6" s="4"/>
      <c r="I6" s="4"/>
      <c r="J6" s="7"/>
    </row>
    <row r="7" spans="1:10" ht="12.75">
      <c r="A7" s="8" t="s">
        <v>0</v>
      </c>
      <c r="B7" s="9"/>
      <c r="C7" s="226" t="s">
        <v>14</v>
      </c>
      <c r="D7" s="228" t="s">
        <v>15</v>
      </c>
      <c r="E7" s="11" t="s">
        <v>2</v>
      </c>
      <c r="F7" s="12" t="s">
        <v>3</v>
      </c>
      <c r="G7" s="13" t="s">
        <v>4</v>
      </c>
      <c r="H7" s="10" t="s">
        <v>16</v>
      </c>
      <c r="I7" s="10" t="s">
        <v>5</v>
      </c>
      <c r="J7" s="14" t="s">
        <v>17</v>
      </c>
    </row>
    <row r="8" spans="1:10" ht="13.5" thickBot="1">
      <c r="A8" s="15" t="s">
        <v>6</v>
      </c>
      <c r="B8" s="16"/>
      <c r="C8" s="227"/>
      <c r="D8" s="229"/>
      <c r="E8" s="18" t="s">
        <v>7</v>
      </c>
      <c r="F8" s="19" t="s">
        <v>8</v>
      </c>
      <c r="G8" s="20" t="s">
        <v>18</v>
      </c>
      <c r="H8" s="21" t="s">
        <v>19</v>
      </c>
      <c r="I8" s="21">
        <v>2015</v>
      </c>
      <c r="J8" s="22">
        <v>2014</v>
      </c>
    </row>
    <row r="9" spans="1:10" ht="13.5" customHeight="1">
      <c r="A9" s="230">
        <v>1</v>
      </c>
      <c r="B9" s="232"/>
      <c r="C9" s="25" t="s">
        <v>20</v>
      </c>
      <c r="D9" s="26" t="s">
        <v>21</v>
      </c>
      <c r="E9" s="27"/>
      <c r="F9" s="28"/>
      <c r="G9" s="29"/>
      <c r="H9" s="252"/>
      <c r="I9" s="30"/>
      <c r="J9" s="31"/>
    </row>
    <row r="10" spans="1:11" ht="13.5" customHeight="1">
      <c r="A10" s="231"/>
      <c r="B10" s="233"/>
      <c r="C10" s="34" t="s">
        <v>22</v>
      </c>
      <c r="D10" s="35" t="s">
        <v>23</v>
      </c>
      <c r="E10" s="36">
        <v>95700</v>
      </c>
      <c r="F10" s="37">
        <v>95700</v>
      </c>
      <c r="G10" s="38">
        <v>0</v>
      </c>
      <c r="H10" s="253">
        <v>0</v>
      </c>
      <c r="I10" s="39">
        <v>140000</v>
      </c>
      <c r="J10" s="40"/>
      <c r="K10" s="41" t="s">
        <v>24</v>
      </c>
    </row>
    <row r="11" spans="1:10" ht="15">
      <c r="A11" s="231"/>
      <c r="B11" s="234"/>
      <c r="C11" s="42" t="s">
        <v>25</v>
      </c>
      <c r="D11" s="43"/>
      <c r="E11" s="44"/>
      <c r="F11" s="45"/>
      <c r="G11" s="46"/>
      <c r="H11" s="254"/>
      <c r="I11" s="47"/>
      <c r="J11" s="48"/>
    </row>
    <row r="12" spans="1:10" ht="15">
      <c r="A12" s="230">
        <v>2</v>
      </c>
      <c r="B12" s="233"/>
      <c r="C12" s="25" t="s">
        <v>20</v>
      </c>
      <c r="D12" s="35" t="s">
        <v>26</v>
      </c>
      <c r="E12" s="49"/>
      <c r="F12" s="37"/>
      <c r="G12" s="38"/>
      <c r="H12" s="253"/>
      <c r="I12" s="39"/>
      <c r="J12" s="40"/>
    </row>
    <row r="13" spans="1:11" ht="15">
      <c r="A13" s="231"/>
      <c r="B13" s="233"/>
      <c r="C13" s="34" t="s">
        <v>22</v>
      </c>
      <c r="D13" s="50"/>
      <c r="E13" s="49">
        <v>691500</v>
      </c>
      <c r="F13" s="37"/>
      <c r="G13" s="38">
        <v>0</v>
      </c>
      <c r="H13" s="253">
        <v>0</v>
      </c>
      <c r="I13" s="39">
        <v>140000</v>
      </c>
      <c r="J13" s="40"/>
      <c r="K13" s="41" t="s">
        <v>24</v>
      </c>
    </row>
    <row r="14" spans="1:10" ht="14.25" customHeight="1">
      <c r="A14" s="231"/>
      <c r="B14" s="233"/>
      <c r="C14" s="42" t="s">
        <v>25</v>
      </c>
      <c r="D14" s="51"/>
      <c r="E14" s="49"/>
      <c r="F14" s="37"/>
      <c r="G14" s="38"/>
      <c r="H14" s="253"/>
      <c r="I14" s="39"/>
      <c r="J14" s="40"/>
    </row>
    <row r="15" spans="1:10" ht="15">
      <c r="A15" s="230">
        <v>3</v>
      </c>
      <c r="B15" s="232"/>
      <c r="C15" s="52" t="s">
        <v>27</v>
      </c>
      <c r="D15" s="53" t="s">
        <v>28</v>
      </c>
      <c r="E15" s="54"/>
      <c r="F15" s="28"/>
      <c r="G15" s="29"/>
      <c r="H15" s="252"/>
      <c r="I15" s="30"/>
      <c r="J15" s="31"/>
    </row>
    <row r="16" spans="1:10" ht="15">
      <c r="A16" s="231"/>
      <c r="B16" s="233"/>
      <c r="C16" s="55" t="s">
        <v>29</v>
      </c>
      <c r="D16" s="56"/>
      <c r="E16" s="49">
        <v>95000</v>
      </c>
      <c r="F16" s="37">
        <v>15000</v>
      </c>
      <c r="G16" s="38">
        <v>10000</v>
      </c>
      <c r="H16" s="253">
        <v>10000</v>
      </c>
      <c r="I16" s="39">
        <v>32000</v>
      </c>
      <c r="J16" s="40">
        <v>24000</v>
      </c>
    </row>
    <row r="17" spans="1:10" ht="15">
      <c r="A17" s="231"/>
      <c r="B17" s="234"/>
      <c r="C17" s="57" t="s">
        <v>30</v>
      </c>
      <c r="D17" s="58"/>
      <c r="E17" s="59"/>
      <c r="F17" s="60"/>
      <c r="G17" s="46"/>
      <c r="H17" s="254"/>
      <c r="I17" s="39"/>
      <c r="J17" s="61"/>
    </row>
    <row r="18" spans="1:10" ht="15">
      <c r="A18" s="230">
        <v>4</v>
      </c>
      <c r="B18" s="232"/>
      <c r="C18" s="62" t="s">
        <v>31</v>
      </c>
      <c r="D18" s="26" t="s">
        <v>32</v>
      </c>
      <c r="E18" s="54"/>
      <c r="F18" s="28"/>
      <c r="G18" s="29"/>
      <c r="H18" s="252"/>
      <c r="I18" s="30"/>
      <c r="J18" s="31"/>
    </row>
    <row r="19" spans="1:10" ht="15">
      <c r="A19" s="231"/>
      <c r="B19" s="233"/>
      <c r="C19" s="63" t="s">
        <v>33</v>
      </c>
      <c r="D19" s="56"/>
      <c r="E19" s="49">
        <v>20100</v>
      </c>
      <c r="F19" s="37">
        <v>20100</v>
      </c>
      <c r="G19" s="38">
        <v>10000</v>
      </c>
      <c r="H19" s="255">
        <v>10000</v>
      </c>
      <c r="I19" s="39">
        <v>10000</v>
      </c>
      <c r="J19" s="40">
        <v>10000</v>
      </c>
    </row>
    <row r="20" spans="1:10" ht="15">
      <c r="A20" s="235"/>
      <c r="B20" s="234"/>
      <c r="C20" s="65" t="s">
        <v>34</v>
      </c>
      <c r="D20" s="66"/>
      <c r="E20" s="59"/>
      <c r="F20" s="60"/>
      <c r="G20" s="46"/>
      <c r="H20" s="256"/>
      <c r="I20" s="47"/>
      <c r="J20" s="67"/>
    </row>
    <row r="21" spans="1:10" ht="15">
      <c r="A21" s="231">
        <v>5</v>
      </c>
      <c r="B21" s="233"/>
      <c r="C21" s="68" t="s">
        <v>35</v>
      </c>
      <c r="D21" s="69" t="s">
        <v>36</v>
      </c>
      <c r="E21" s="49"/>
      <c r="F21" s="37"/>
      <c r="G21" s="38"/>
      <c r="H21" s="253"/>
      <c r="I21" s="70"/>
      <c r="J21" s="40"/>
    </row>
    <row r="22" spans="1:10" ht="15">
      <c r="A22" s="231"/>
      <c r="B22" s="233"/>
      <c r="C22" s="71" t="s">
        <v>37</v>
      </c>
      <c r="D22" s="72"/>
      <c r="E22" s="49">
        <v>88100</v>
      </c>
      <c r="F22" s="37">
        <v>57500</v>
      </c>
      <c r="G22" s="38">
        <v>30000</v>
      </c>
      <c r="H22" s="253">
        <v>30000</v>
      </c>
      <c r="I22" s="70">
        <v>45000</v>
      </c>
      <c r="J22" s="40">
        <v>40000</v>
      </c>
    </row>
    <row r="23" spans="1:14" ht="15">
      <c r="A23" s="231"/>
      <c r="B23" s="233"/>
      <c r="C23" s="71" t="s">
        <v>38</v>
      </c>
      <c r="D23" s="72"/>
      <c r="E23" s="49"/>
      <c r="F23" s="37"/>
      <c r="G23" s="38"/>
      <c r="H23" s="253"/>
      <c r="I23" s="70"/>
      <c r="J23" s="48"/>
      <c r="N23" t="s">
        <v>39</v>
      </c>
    </row>
    <row r="24" spans="1:10" ht="15">
      <c r="A24" s="230">
        <v>6</v>
      </c>
      <c r="B24" s="232"/>
      <c r="C24" s="73" t="s">
        <v>40</v>
      </c>
      <c r="D24" s="53" t="s">
        <v>41</v>
      </c>
      <c r="E24" s="54"/>
      <c r="F24" s="28"/>
      <c r="G24" s="29"/>
      <c r="H24" s="252"/>
      <c r="I24" s="74"/>
      <c r="J24" s="31"/>
    </row>
    <row r="25" spans="1:10" ht="15">
      <c r="A25" s="231"/>
      <c r="B25" s="233"/>
      <c r="C25" s="75" t="s">
        <v>42</v>
      </c>
      <c r="D25" s="35"/>
      <c r="E25" s="49">
        <v>115000</v>
      </c>
      <c r="F25" s="37">
        <v>45000</v>
      </c>
      <c r="G25" s="38">
        <v>10000</v>
      </c>
      <c r="H25" s="253">
        <v>10000</v>
      </c>
      <c r="I25" s="76">
        <v>15000</v>
      </c>
      <c r="J25" s="40"/>
    </row>
    <row r="26" spans="1:14" ht="14.25" customHeight="1">
      <c r="A26" s="235"/>
      <c r="B26" s="234"/>
      <c r="C26" s="77" t="s">
        <v>25</v>
      </c>
      <c r="D26" s="66"/>
      <c r="E26" s="59"/>
      <c r="F26" s="60"/>
      <c r="G26" s="38"/>
      <c r="H26" s="254"/>
      <c r="I26" s="78"/>
      <c r="J26" s="67"/>
      <c r="N26" t="s">
        <v>39</v>
      </c>
    </row>
    <row r="27" spans="1:10" ht="15">
      <c r="A27" s="230">
        <v>7</v>
      </c>
      <c r="B27" s="232"/>
      <c r="C27" s="79" t="s">
        <v>43</v>
      </c>
      <c r="D27" s="80" t="s">
        <v>44</v>
      </c>
      <c r="E27" s="54"/>
      <c r="F27" s="81"/>
      <c r="G27" s="82"/>
      <c r="H27" s="252"/>
      <c r="I27" s="30"/>
      <c r="J27" s="31"/>
    </row>
    <row r="28" spans="1:12" ht="15">
      <c r="A28" s="231"/>
      <c r="B28" s="233"/>
      <c r="C28" s="83" t="s">
        <v>45</v>
      </c>
      <c r="D28" s="84" t="s">
        <v>46</v>
      </c>
      <c r="E28" s="49">
        <v>10860</v>
      </c>
      <c r="F28" s="85">
        <v>10860</v>
      </c>
      <c r="G28" s="86">
        <v>0</v>
      </c>
      <c r="H28" s="253">
        <v>0</v>
      </c>
      <c r="I28" s="39">
        <v>130000</v>
      </c>
      <c r="J28" s="40">
        <v>100000</v>
      </c>
      <c r="L28" t="s">
        <v>39</v>
      </c>
    </row>
    <row r="29" spans="1:10" ht="15">
      <c r="A29" s="235"/>
      <c r="B29" s="234"/>
      <c r="C29" s="83" t="s">
        <v>47</v>
      </c>
      <c r="D29" s="87"/>
      <c r="E29" s="49"/>
      <c r="F29" s="85"/>
      <c r="G29" s="88"/>
      <c r="H29" s="253"/>
      <c r="I29" s="39"/>
      <c r="J29" s="40"/>
    </row>
    <row r="30" spans="1:10" ht="15">
      <c r="A30" s="230" t="s">
        <v>9</v>
      </c>
      <c r="B30" s="232"/>
      <c r="C30" s="89" t="s">
        <v>48</v>
      </c>
      <c r="D30" s="90" t="s">
        <v>49</v>
      </c>
      <c r="E30" s="54"/>
      <c r="F30" s="28"/>
      <c r="G30" s="29"/>
      <c r="H30" s="257"/>
      <c r="I30" s="30"/>
      <c r="J30" s="31"/>
    </row>
    <row r="31" spans="1:11" ht="15">
      <c r="A31" s="231"/>
      <c r="B31" s="233"/>
      <c r="C31" s="83" t="s">
        <v>50</v>
      </c>
      <c r="D31" s="84" t="s">
        <v>51</v>
      </c>
      <c r="E31" s="49">
        <v>142000</v>
      </c>
      <c r="F31" s="37">
        <v>129000</v>
      </c>
      <c r="G31" s="38">
        <v>0</v>
      </c>
      <c r="H31" s="253">
        <v>0</v>
      </c>
      <c r="I31" s="39"/>
      <c r="J31" s="40"/>
      <c r="K31" t="s">
        <v>52</v>
      </c>
    </row>
    <row r="32" spans="1:13" ht="15">
      <c r="A32" s="235"/>
      <c r="B32" s="234"/>
      <c r="C32" s="91" t="s">
        <v>25</v>
      </c>
      <c r="D32" s="92" t="s">
        <v>53</v>
      </c>
      <c r="E32" s="59"/>
      <c r="F32" s="60"/>
      <c r="G32" s="46"/>
      <c r="H32" s="254"/>
      <c r="I32" s="47"/>
      <c r="J32" s="48"/>
      <c r="M32" t="s">
        <v>39</v>
      </c>
    </row>
    <row r="33" spans="1:10" ht="15">
      <c r="A33" s="230">
        <v>9</v>
      </c>
      <c r="B33" s="232"/>
      <c r="C33" s="89" t="s">
        <v>54</v>
      </c>
      <c r="D33" s="90" t="s">
        <v>55</v>
      </c>
      <c r="E33" s="54"/>
      <c r="F33" s="28"/>
      <c r="G33" s="29"/>
      <c r="H33" s="257"/>
      <c r="I33" s="30"/>
      <c r="J33" s="31"/>
    </row>
    <row r="34" spans="1:10" ht="15">
      <c r="A34" s="231"/>
      <c r="B34" s="233"/>
      <c r="C34" s="83" t="s">
        <v>56</v>
      </c>
      <c r="D34" s="84" t="s">
        <v>57</v>
      </c>
      <c r="E34" s="49">
        <v>500000</v>
      </c>
      <c r="F34" s="37">
        <v>428000</v>
      </c>
      <c r="G34" s="38">
        <v>20000</v>
      </c>
      <c r="H34" s="253">
        <v>20000</v>
      </c>
      <c r="I34" s="39">
        <v>0</v>
      </c>
      <c r="J34" s="40">
        <v>0</v>
      </c>
    </row>
    <row r="35" spans="1:10" ht="15">
      <c r="A35" s="235"/>
      <c r="B35" s="234"/>
      <c r="C35" s="91" t="s">
        <v>58</v>
      </c>
      <c r="D35" s="93"/>
      <c r="E35" s="59"/>
      <c r="F35" s="60"/>
      <c r="G35" s="46"/>
      <c r="H35" s="254"/>
      <c r="I35" s="47"/>
      <c r="J35" s="48"/>
    </row>
    <row r="36" spans="1:10" ht="13.5" customHeight="1" hidden="1" thickBot="1">
      <c r="A36" s="231">
        <v>10</v>
      </c>
      <c r="B36" s="233"/>
      <c r="C36" s="94"/>
      <c r="D36" s="95"/>
      <c r="E36" s="49"/>
      <c r="F36" s="85"/>
      <c r="G36" s="86"/>
      <c r="H36" s="253"/>
      <c r="I36" s="39"/>
      <c r="J36" s="40"/>
    </row>
    <row r="37" spans="1:10" ht="12.75" customHeight="1">
      <c r="A37" s="231"/>
      <c r="B37" s="233"/>
      <c r="C37" s="96" t="s">
        <v>59</v>
      </c>
      <c r="D37" s="84" t="s">
        <v>60</v>
      </c>
      <c r="E37" s="49"/>
      <c r="F37" s="85"/>
      <c r="G37" s="86"/>
      <c r="H37" s="253"/>
      <c r="I37" s="39"/>
      <c r="J37" s="40"/>
    </row>
    <row r="38" spans="1:10" ht="12.75" customHeight="1">
      <c r="A38" s="231"/>
      <c r="B38" s="233"/>
      <c r="C38" s="83" t="s">
        <v>56</v>
      </c>
      <c r="D38" s="84" t="s">
        <v>61</v>
      </c>
      <c r="E38" s="49">
        <v>218000</v>
      </c>
      <c r="F38" s="85">
        <v>162000</v>
      </c>
      <c r="G38" s="86">
        <v>10000</v>
      </c>
      <c r="H38" s="253">
        <v>10000</v>
      </c>
      <c r="I38" s="39">
        <v>0</v>
      </c>
      <c r="J38" s="40">
        <v>0</v>
      </c>
    </row>
    <row r="39" spans="1:10" ht="12.75" customHeight="1">
      <c r="A39" s="235"/>
      <c r="B39" s="234"/>
      <c r="C39" s="83" t="s">
        <v>25</v>
      </c>
      <c r="D39" s="87"/>
      <c r="E39" s="49"/>
      <c r="F39" s="85"/>
      <c r="G39" s="88"/>
      <c r="H39" s="253"/>
      <c r="I39" s="39"/>
      <c r="J39" s="40"/>
    </row>
    <row r="40" spans="1:10" ht="4.5" customHeight="1" thickBot="1">
      <c r="A40" s="97"/>
      <c r="B40" s="16"/>
      <c r="C40" s="98"/>
      <c r="D40" s="99"/>
      <c r="E40" s="100"/>
      <c r="F40" s="101"/>
      <c r="G40" s="102"/>
      <c r="H40" s="251"/>
      <c r="I40" s="17"/>
      <c r="J40" s="17"/>
    </row>
    <row r="41" spans="1:10" ht="15.75" thickBot="1">
      <c r="A41" s="103"/>
      <c r="B41" s="104"/>
      <c r="C41" s="105"/>
      <c r="D41" s="106"/>
      <c r="E41" s="107"/>
      <c r="F41" s="108"/>
      <c r="G41" s="109">
        <f>SUM(G9:G39)</f>
        <v>90000</v>
      </c>
      <c r="H41" s="258">
        <f>SUM(H10:H40)</f>
        <v>90000</v>
      </c>
      <c r="I41" s="110"/>
      <c r="J41" s="111"/>
    </row>
    <row r="42" spans="1:10" ht="12.75">
      <c r="A42" s="112"/>
      <c r="B42" s="112"/>
      <c r="C42" s="113"/>
      <c r="D42" s="114"/>
      <c r="E42" s="115"/>
      <c r="F42" s="116"/>
      <c r="G42" s="117"/>
      <c r="H42" s="118"/>
      <c r="I42" s="119"/>
      <c r="J42" s="119"/>
    </row>
    <row r="43" spans="1:10" ht="12.75">
      <c r="A43" s="112"/>
      <c r="B43" s="112"/>
      <c r="C43" s="113"/>
      <c r="D43" s="114"/>
      <c r="E43" s="115"/>
      <c r="F43" s="116"/>
      <c r="G43" s="117"/>
      <c r="H43" s="118"/>
      <c r="I43" s="119"/>
      <c r="J43" s="119"/>
    </row>
    <row r="44" spans="1:10" ht="12.75">
      <c r="A44" s="112"/>
      <c r="B44" s="112"/>
      <c r="C44" s="113"/>
      <c r="D44" s="114"/>
      <c r="E44" s="115"/>
      <c r="F44" s="116"/>
      <c r="G44" s="117"/>
      <c r="H44" s="118"/>
      <c r="I44" s="119"/>
      <c r="J44" s="119"/>
    </row>
    <row r="45" spans="1:10" ht="12.75">
      <c r="A45" s="112"/>
      <c r="B45" s="112"/>
      <c r="C45" s="113"/>
      <c r="D45" s="114"/>
      <c r="E45" s="115"/>
      <c r="F45" s="116"/>
      <c r="G45" s="117"/>
      <c r="H45" s="118"/>
      <c r="I45" s="119"/>
      <c r="J45" s="119"/>
    </row>
    <row r="46" spans="1:10" ht="12.75">
      <c r="A46" s="112"/>
      <c r="B46" s="112"/>
      <c r="C46" s="113"/>
      <c r="D46" s="114"/>
      <c r="E46" s="115"/>
      <c r="F46" s="116"/>
      <c r="G46" s="117"/>
      <c r="H46" s="118"/>
      <c r="I46" s="119"/>
      <c r="J46" s="119"/>
    </row>
    <row r="47" spans="1:10" ht="12.75">
      <c r="A47" s="112"/>
      <c r="B47" s="112"/>
      <c r="C47" s="113"/>
      <c r="D47" s="114"/>
      <c r="E47" s="115"/>
      <c r="F47" s="116"/>
      <c r="G47" s="117"/>
      <c r="H47" s="118"/>
      <c r="I47" s="119"/>
      <c r="J47" s="119"/>
    </row>
    <row r="48" spans="1:10" ht="12.75">
      <c r="A48" s="112"/>
      <c r="B48" s="112"/>
      <c r="C48" s="113"/>
      <c r="D48" s="114"/>
      <c r="E48" s="115"/>
      <c r="F48" s="116"/>
      <c r="G48" s="117"/>
      <c r="H48" s="118"/>
      <c r="I48" s="119"/>
      <c r="J48" s="119"/>
    </row>
    <row r="49" spans="1:10" ht="12.75">
      <c r="A49" s="112"/>
      <c r="B49" s="112"/>
      <c r="C49" s="113"/>
      <c r="D49" s="114"/>
      <c r="E49" s="115"/>
      <c r="F49" s="116"/>
      <c r="G49" s="117"/>
      <c r="H49" s="118"/>
      <c r="I49" s="119"/>
      <c r="J49" s="119"/>
    </row>
    <row r="50" spans="1:10" ht="12.75">
      <c r="A50" s="112"/>
      <c r="B50" s="112"/>
      <c r="C50" s="113"/>
      <c r="D50" s="114"/>
      <c r="E50" s="115"/>
      <c r="F50" s="116"/>
      <c r="G50" s="117"/>
      <c r="H50" s="118"/>
      <c r="I50" s="119"/>
      <c r="J50" s="119"/>
    </row>
    <row r="51" spans="1:10" ht="12.75">
      <c r="A51" s="112"/>
      <c r="B51" s="112"/>
      <c r="C51" s="113"/>
      <c r="D51" s="114"/>
      <c r="E51" s="115"/>
      <c r="F51" s="116"/>
      <c r="G51" s="117"/>
      <c r="H51" s="118"/>
      <c r="I51" s="119"/>
      <c r="J51" s="119"/>
    </row>
    <row r="52" spans="1:10" ht="12.75">
      <c r="A52" s="112"/>
      <c r="B52" s="112"/>
      <c r="C52" s="113"/>
      <c r="D52" s="114"/>
      <c r="E52" s="115"/>
      <c r="F52" s="116"/>
      <c r="G52" s="117"/>
      <c r="H52" s="118"/>
      <c r="I52" s="119"/>
      <c r="J52" s="119"/>
    </row>
    <row r="57" ht="13.5" thickBot="1"/>
    <row r="58" spans="1:10" ht="12.75" customHeight="1">
      <c r="A58" s="236" t="s">
        <v>62</v>
      </c>
      <c r="B58" s="221"/>
      <c r="C58" s="221"/>
      <c r="D58" s="221"/>
      <c r="E58" s="221"/>
      <c r="F58" s="221"/>
      <c r="G58" s="221"/>
      <c r="H58" s="221"/>
      <c r="I58" s="221"/>
      <c r="J58" s="222"/>
    </row>
    <row r="59" spans="1:10" ht="13.5" customHeight="1" thickBot="1">
      <c r="A59" s="223"/>
      <c r="B59" s="224"/>
      <c r="C59" s="224"/>
      <c r="D59" s="224"/>
      <c r="E59" s="224"/>
      <c r="F59" s="224"/>
      <c r="G59" s="224"/>
      <c r="H59" s="224"/>
      <c r="I59" s="224"/>
      <c r="J59" s="225"/>
    </row>
    <row r="60" spans="1:10" ht="21.75" customHeight="1" thickBot="1">
      <c r="A60" s="120"/>
      <c r="B60" s="121"/>
      <c r="C60" s="122" t="s">
        <v>63</v>
      </c>
      <c r="D60" s="123" t="s">
        <v>64</v>
      </c>
      <c r="E60" s="6"/>
      <c r="F60" s="121"/>
      <c r="G60" s="121"/>
      <c r="H60" s="121"/>
      <c r="I60" s="121"/>
      <c r="J60" s="124"/>
    </row>
    <row r="61" spans="1:10" ht="12.75">
      <c r="A61" s="8" t="s">
        <v>0</v>
      </c>
      <c r="B61" s="9"/>
      <c r="C61" s="237" t="s">
        <v>1</v>
      </c>
      <c r="D61" s="228" t="s">
        <v>15</v>
      </c>
      <c r="E61" s="11" t="s">
        <v>2</v>
      </c>
      <c r="F61" s="12" t="s">
        <v>3</v>
      </c>
      <c r="G61" s="13" t="s">
        <v>4</v>
      </c>
      <c r="H61" s="10" t="s">
        <v>16</v>
      </c>
      <c r="I61" s="10" t="s">
        <v>5</v>
      </c>
      <c r="J61" s="14" t="s">
        <v>17</v>
      </c>
    </row>
    <row r="62" spans="1:10" ht="12.75">
      <c r="A62" s="125"/>
      <c r="B62" s="126"/>
      <c r="C62" s="238"/>
      <c r="D62" s="229"/>
      <c r="E62" s="100" t="s">
        <v>7</v>
      </c>
      <c r="F62" s="101" t="s">
        <v>8</v>
      </c>
      <c r="G62" s="127" t="s">
        <v>65</v>
      </c>
      <c r="H62" s="17" t="s">
        <v>19</v>
      </c>
      <c r="I62" s="17">
        <v>2016</v>
      </c>
      <c r="J62" s="128">
        <v>2015</v>
      </c>
    </row>
    <row r="63" spans="1:10" ht="13.5" thickBot="1">
      <c r="A63" s="97" t="s">
        <v>6</v>
      </c>
      <c r="B63" s="16"/>
      <c r="C63" s="98"/>
      <c r="D63" s="99"/>
      <c r="E63" s="100"/>
      <c r="F63" s="19"/>
      <c r="G63" s="129"/>
      <c r="H63" s="17"/>
      <c r="I63" s="17"/>
      <c r="J63" s="128"/>
    </row>
    <row r="64" spans="1:10" ht="15">
      <c r="A64" s="239">
        <v>1</v>
      </c>
      <c r="B64" s="240"/>
      <c r="C64" s="130" t="s">
        <v>66</v>
      </c>
      <c r="D64" s="131" t="s">
        <v>67</v>
      </c>
      <c r="E64" s="132"/>
      <c r="F64" s="133"/>
      <c r="G64" s="134"/>
      <c r="H64" s="259"/>
      <c r="I64" s="135"/>
      <c r="J64" s="136"/>
    </row>
    <row r="65" spans="1:10" ht="15">
      <c r="A65" s="231"/>
      <c r="B65" s="233"/>
      <c r="C65" s="55" t="s">
        <v>68</v>
      </c>
      <c r="D65" s="35" t="s">
        <v>69</v>
      </c>
      <c r="E65" s="49">
        <v>173800</v>
      </c>
      <c r="F65" s="133">
        <v>56000</v>
      </c>
      <c r="G65" s="137">
        <v>10000</v>
      </c>
      <c r="H65" s="253">
        <v>10000</v>
      </c>
      <c r="I65" s="39">
        <v>40000</v>
      </c>
      <c r="J65" s="40">
        <v>42000</v>
      </c>
    </row>
    <row r="66" spans="1:10" ht="15">
      <c r="A66" s="235"/>
      <c r="B66" s="234"/>
      <c r="C66" s="55" t="s">
        <v>25</v>
      </c>
      <c r="D66" s="66"/>
      <c r="E66" s="49"/>
      <c r="F66" s="133"/>
      <c r="G66" s="137"/>
      <c r="H66" s="253"/>
      <c r="I66" s="39"/>
      <c r="J66" s="40"/>
    </row>
    <row r="67" spans="1:10" ht="15">
      <c r="A67" s="230">
        <v>2</v>
      </c>
      <c r="B67" s="232"/>
      <c r="C67" s="52" t="s">
        <v>70</v>
      </c>
      <c r="D67" s="138" t="s">
        <v>71</v>
      </c>
      <c r="E67" s="27"/>
      <c r="F67" s="139"/>
      <c r="G67" s="140"/>
      <c r="H67" s="252"/>
      <c r="I67" s="30"/>
      <c r="J67" s="31"/>
    </row>
    <row r="68" spans="1:10" ht="15">
      <c r="A68" s="231"/>
      <c r="B68" s="233"/>
      <c r="C68" s="55" t="s">
        <v>72</v>
      </c>
      <c r="D68" s="35" t="s">
        <v>73</v>
      </c>
      <c r="E68" s="36">
        <v>6950000</v>
      </c>
      <c r="F68" s="133">
        <v>6950000</v>
      </c>
      <c r="G68" s="137">
        <v>0</v>
      </c>
      <c r="H68" s="253">
        <v>0</v>
      </c>
      <c r="I68" s="39">
        <v>0</v>
      </c>
      <c r="J68" s="40">
        <v>0</v>
      </c>
    </row>
    <row r="69" spans="1:10" ht="12.75" customHeight="1">
      <c r="A69" s="235"/>
      <c r="B69" s="234"/>
      <c r="C69" s="57" t="s">
        <v>25</v>
      </c>
      <c r="D69" s="141"/>
      <c r="E69" s="44"/>
      <c r="F69" s="142"/>
      <c r="G69" s="143"/>
      <c r="H69" s="254"/>
      <c r="I69" s="47"/>
      <c r="J69" s="48"/>
    </row>
    <row r="70" spans="1:10" ht="15">
      <c r="A70" s="23"/>
      <c r="B70" s="24"/>
      <c r="C70" s="79" t="s">
        <v>74</v>
      </c>
      <c r="D70" s="26" t="s">
        <v>75</v>
      </c>
      <c r="E70" s="54"/>
      <c r="F70" s="139"/>
      <c r="G70" s="144"/>
      <c r="H70" s="252"/>
      <c r="I70" s="30"/>
      <c r="J70" s="31"/>
    </row>
    <row r="71" spans="1:10" ht="15">
      <c r="A71" s="32">
        <v>3</v>
      </c>
      <c r="B71" s="33"/>
      <c r="C71" s="145" t="s">
        <v>37</v>
      </c>
      <c r="D71" s="35" t="s">
        <v>76</v>
      </c>
      <c r="E71" s="49">
        <v>215600</v>
      </c>
      <c r="F71" s="133">
        <v>61700</v>
      </c>
      <c r="G71" s="146">
        <v>20000</v>
      </c>
      <c r="H71" s="253">
        <v>20000</v>
      </c>
      <c r="I71" s="39">
        <v>45000</v>
      </c>
      <c r="J71" s="40">
        <v>40000</v>
      </c>
    </row>
    <row r="72" spans="1:10" ht="15">
      <c r="A72" s="32"/>
      <c r="B72" s="33"/>
      <c r="C72" s="55" t="s">
        <v>77</v>
      </c>
      <c r="D72" s="56"/>
      <c r="E72" s="49"/>
      <c r="F72" s="147"/>
      <c r="G72" s="146"/>
      <c r="H72" s="253"/>
      <c r="I72" s="39"/>
      <c r="J72" s="40"/>
    </row>
    <row r="73" spans="1:12" ht="15">
      <c r="A73" s="230">
        <v>4</v>
      </c>
      <c r="B73" s="241"/>
      <c r="C73" s="79" t="s">
        <v>78</v>
      </c>
      <c r="D73" s="26" t="s">
        <v>79</v>
      </c>
      <c r="E73" s="54"/>
      <c r="F73" s="28"/>
      <c r="G73" s="148"/>
      <c r="H73" s="257"/>
      <c r="I73" s="30"/>
      <c r="J73" s="31"/>
      <c r="L73" t="s">
        <v>39</v>
      </c>
    </row>
    <row r="74" spans="1:10" ht="15">
      <c r="A74" s="231"/>
      <c r="B74" s="242"/>
      <c r="C74" s="145" t="s">
        <v>42</v>
      </c>
      <c r="D74" s="35" t="s">
        <v>80</v>
      </c>
      <c r="E74" s="49">
        <v>86000</v>
      </c>
      <c r="F74" s="37">
        <v>36000</v>
      </c>
      <c r="G74" s="150">
        <v>14000</v>
      </c>
      <c r="H74" s="253">
        <v>14000</v>
      </c>
      <c r="I74" s="39">
        <v>15000</v>
      </c>
      <c r="J74" s="40"/>
    </row>
    <row r="75" spans="1:10" ht="15">
      <c r="A75" s="235"/>
      <c r="B75" s="243"/>
      <c r="C75" s="57" t="s">
        <v>25</v>
      </c>
      <c r="D75" s="66"/>
      <c r="E75" s="59"/>
      <c r="F75" s="60"/>
      <c r="G75" s="152"/>
      <c r="H75" s="254"/>
      <c r="I75" s="47"/>
      <c r="J75" s="48"/>
    </row>
    <row r="76" spans="1:10" ht="15">
      <c r="A76" s="231">
        <v>5</v>
      </c>
      <c r="B76" s="233"/>
      <c r="C76" s="153" t="s">
        <v>81</v>
      </c>
      <c r="D76" s="154" t="s">
        <v>82</v>
      </c>
      <c r="E76" s="27"/>
      <c r="F76" s="28"/>
      <c r="G76" s="140"/>
      <c r="H76" s="252"/>
      <c r="I76" s="30"/>
      <c r="J76" s="31"/>
    </row>
    <row r="77" spans="1:10" ht="15">
      <c r="A77" s="231"/>
      <c r="B77" s="233"/>
      <c r="C77" s="55" t="s">
        <v>56</v>
      </c>
      <c r="D77" s="35" t="s">
        <v>83</v>
      </c>
      <c r="E77" s="36">
        <v>293000</v>
      </c>
      <c r="F77" s="37">
        <v>75000</v>
      </c>
      <c r="G77" s="137">
        <v>20000</v>
      </c>
      <c r="H77" s="253">
        <v>20000</v>
      </c>
      <c r="I77" s="39">
        <v>0</v>
      </c>
      <c r="J77" s="40">
        <v>0</v>
      </c>
    </row>
    <row r="78" spans="1:10" ht="15">
      <c r="A78" s="235"/>
      <c r="B78" s="234"/>
      <c r="C78" s="57" t="s">
        <v>25</v>
      </c>
      <c r="D78" s="141"/>
      <c r="E78" s="44"/>
      <c r="F78" s="60"/>
      <c r="G78" s="143"/>
      <c r="H78" s="254"/>
      <c r="I78" s="47"/>
      <c r="J78" s="48"/>
    </row>
    <row r="79" spans="1:10" ht="15.75" thickBot="1">
      <c r="A79" s="155"/>
      <c r="B79" s="156"/>
      <c r="C79" s="157"/>
      <c r="D79" s="158"/>
      <c r="E79" s="159"/>
      <c r="F79" s="160"/>
      <c r="G79" s="161">
        <f>SUM(G64:G78)</f>
        <v>64000</v>
      </c>
      <c r="H79" s="260">
        <f>SUM(H64:H78)</f>
        <v>64000</v>
      </c>
      <c r="I79" s="162"/>
      <c r="J79" s="163"/>
    </row>
    <row r="111" ht="15" customHeight="1" thickBot="1"/>
    <row r="112" spans="1:10" ht="15" customHeight="1">
      <c r="A112" s="236" t="s">
        <v>84</v>
      </c>
      <c r="B112" s="221"/>
      <c r="C112" s="221"/>
      <c r="D112" s="221"/>
      <c r="E112" s="221"/>
      <c r="F112" s="221"/>
      <c r="G112" s="221"/>
      <c r="H112" s="221"/>
      <c r="I112" s="221"/>
      <c r="J112" s="222"/>
    </row>
    <row r="113" spans="1:10" ht="12.75" customHeight="1">
      <c r="A113" s="244"/>
      <c r="B113" s="245"/>
      <c r="C113" s="245"/>
      <c r="D113" s="245"/>
      <c r="E113" s="245"/>
      <c r="F113" s="245"/>
      <c r="G113" s="245"/>
      <c r="H113" s="245"/>
      <c r="I113" s="245"/>
      <c r="J113" s="246"/>
    </row>
    <row r="114" spans="1:10" ht="15.75">
      <c r="A114" s="164"/>
      <c r="B114" s="165"/>
      <c r="C114" s="166" t="s">
        <v>85</v>
      </c>
      <c r="D114" s="167" t="s">
        <v>86</v>
      </c>
      <c r="E114" s="168"/>
      <c r="F114" s="166"/>
      <c r="G114" s="166"/>
      <c r="H114" s="166"/>
      <c r="I114" s="166"/>
      <c r="J114" s="169"/>
    </row>
    <row r="115" spans="1:10" ht="12.75">
      <c r="A115" s="170" t="s">
        <v>0</v>
      </c>
      <c r="B115" s="171"/>
      <c r="C115" s="247" t="s">
        <v>1</v>
      </c>
      <c r="D115" s="248" t="s">
        <v>15</v>
      </c>
      <c r="E115" s="172" t="s">
        <v>2</v>
      </c>
      <c r="F115" s="173" t="s">
        <v>3</v>
      </c>
      <c r="G115" s="173" t="s">
        <v>4</v>
      </c>
      <c r="H115" s="173" t="s">
        <v>16</v>
      </c>
      <c r="I115" s="173" t="s">
        <v>5</v>
      </c>
      <c r="J115" s="174" t="s">
        <v>17</v>
      </c>
    </row>
    <row r="116" spans="1:10" ht="12.75">
      <c r="A116" s="175" t="s">
        <v>6</v>
      </c>
      <c r="B116" s="176"/>
      <c r="C116" s="247"/>
      <c r="D116" s="248"/>
      <c r="E116" s="172" t="s">
        <v>7</v>
      </c>
      <c r="F116" s="173" t="s">
        <v>8</v>
      </c>
      <c r="G116" s="177" t="s">
        <v>18</v>
      </c>
      <c r="H116" s="173" t="s">
        <v>19</v>
      </c>
      <c r="I116" s="173">
        <v>2016</v>
      </c>
      <c r="J116" s="174">
        <v>2015</v>
      </c>
    </row>
    <row r="117" spans="1:10" ht="15">
      <c r="A117" s="249">
        <v>1</v>
      </c>
      <c r="B117" s="250"/>
      <c r="C117" s="52" t="s">
        <v>87</v>
      </c>
      <c r="D117" s="26" t="s">
        <v>88</v>
      </c>
      <c r="E117" s="54"/>
      <c r="F117" s="28"/>
      <c r="G117" s="178"/>
      <c r="H117" s="252"/>
      <c r="I117" s="30"/>
      <c r="J117" s="31"/>
    </row>
    <row r="118" spans="1:10" ht="15">
      <c r="A118" s="249"/>
      <c r="B118" s="250"/>
      <c r="C118" s="55" t="s">
        <v>89</v>
      </c>
      <c r="D118" s="35" t="s">
        <v>90</v>
      </c>
      <c r="E118" s="49">
        <v>3000</v>
      </c>
      <c r="F118" s="133">
        <v>3000</v>
      </c>
      <c r="G118" s="179">
        <v>3000</v>
      </c>
      <c r="H118" s="253">
        <v>3000</v>
      </c>
      <c r="I118" s="39">
        <v>3000</v>
      </c>
      <c r="J118" s="40">
        <v>3000</v>
      </c>
    </row>
    <row r="119" spans="1:10" ht="15">
      <c r="A119" s="249"/>
      <c r="B119" s="250"/>
      <c r="C119" s="57" t="s">
        <v>91</v>
      </c>
      <c r="D119" s="180" t="s">
        <v>92</v>
      </c>
      <c r="E119" s="59"/>
      <c r="F119" s="45"/>
      <c r="G119" s="181"/>
      <c r="H119" s="254"/>
      <c r="I119" s="47"/>
      <c r="J119" s="48"/>
    </row>
    <row r="120" spans="1:10" ht="15">
      <c r="A120" s="249">
        <v>2</v>
      </c>
      <c r="B120" s="250"/>
      <c r="C120" s="79" t="s">
        <v>93</v>
      </c>
      <c r="D120" s="182" t="s">
        <v>94</v>
      </c>
      <c r="E120" s="54"/>
      <c r="F120" s="28"/>
      <c r="G120" s="178"/>
      <c r="H120" s="252"/>
      <c r="I120" s="30"/>
      <c r="J120" s="31"/>
    </row>
    <row r="121" spans="1:10" ht="15">
      <c r="A121" s="249"/>
      <c r="B121" s="250"/>
      <c r="C121" s="83" t="s">
        <v>95</v>
      </c>
      <c r="D121" s="183" t="s">
        <v>96</v>
      </c>
      <c r="E121" s="49">
        <v>90500</v>
      </c>
      <c r="F121" s="37">
        <v>28500</v>
      </c>
      <c r="G121" s="184">
        <v>15000</v>
      </c>
      <c r="H121" s="253">
        <v>15000</v>
      </c>
      <c r="I121" s="39">
        <v>15000</v>
      </c>
      <c r="J121" s="40">
        <v>15000</v>
      </c>
    </row>
    <row r="122" spans="1:10" ht="15">
      <c r="A122" s="249"/>
      <c r="B122" s="250"/>
      <c r="C122" s="91" t="s">
        <v>25</v>
      </c>
      <c r="D122" s="185"/>
      <c r="E122" s="59"/>
      <c r="F122" s="60"/>
      <c r="G122" s="181"/>
      <c r="H122" s="254"/>
      <c r="I122" s="47"/>
      <c r="J122" s="48"/>
    </row>
    <row r="123" spans="1:10" ht="15">
      <c r="A123" s="249">
        <v>3</v>
      </c>
      <c r="B123" s="250"/>
      <c r="C123" s="52" t="s">
        <v>97</v>
      </c>
      <c r="D123" s="186" t="s">
        <v>98</v>
      </c>
      <c r="E123" s="54"/>
      <c r="F123" s="28"/>
      <c r="G123" s="178"/>
      <c r="H123" s="252"/>
      <c r="I123" s="30"/>
      <c r="J123" s="31"/>
    </row>
    <row r="124" spans="1:10" ht="15">
      <c r="A124" s="249"/>
      <c r="B124" s="250"/>
      <c r="C124" s="187" t="s">
        <v>22</v>
      </c>
      <c r="D124" s="188"/>
      <c r="E124" s="49">
        <v>44500</v>
      </c>
      <c r="F124" s="37">
        <v>22250</v>
      </c>
      <c r="G124" s="184">
        <v>20000</v>
      </c>
      <c r="H124" s="253">
        <v>20000</v>
      </c>
      <c r="I124" s="39">
        <v>0</v>
      </c>
      <c r="J124" s="40">
        <v>140000</v>
      </c>
    </row>
    <row r="125" spans="1:10" ht="15">
      <c r="A125" s="249"/>
      <c r="B125" s="250"/>
      <c r="C125" s="187" t="s">
        <v>25</v>
      </c>
      <c r="D125" s="189"/>
      <c r="E125" s="49"/>
      <c r="F125" s="147"/>
      <c r="G125" s="184"/>
      <c r="H125" s="253"/>
      <c r="I125" s="39"/>
      <c r="J125" s="40"/>
    </row>
    <row r="126" spans="1:10" ht="15">
      <c r="A126" s="249">
        <v>4</v>
      </c>
      <c r="B126" s="250"/>
      <c r="C126" s="52" t="s">
        <v>99</v>
      </c>
      <c r="D126" s="26" t="s">
        <v>100</v>
      </c>
      <c r="E126" s="54"/>
      <c r="F126" s="28"/>
      <c r="G126" s="178"/>
      <c r="H126" s="252"/>
      <c r="I126" s="30"/>
      <c r="J126" s="31"/>
    </row>
    <row r="127" spans="1:10" ht="15">
      <c r="A127" s="249"/>
      <c r="B127" s="250"/>
      <c r="C127" s="187" t="s">
        <v>101</v>
      </c>
      <c r="D127" s="35" t="s">
        <v>102</v>
      </c>
      <c r="E127" s="49">
        <v>240000</v>
      </c>
      <c r="F127" s="133">
        <v>45000</v>
      </c>
      <c r="G127" s="184">
        <v>10000</v>
      </c>
      <c r="H127" s="253">
        <v>10000</v>
      </c>
      <c r="I127" s="39">
        <v>12000</v>
      </c>
      <c r="J127" s="40">
        <v>0</v>
      </c>
    </row>
    <row r="128" spans="1:10" ht="15">
      <c r="A128" s="249"/>
      <c r="B128" s="250"/>
      <c r="C128" s="190" t="s">
        <v>103</v>
      </c>
      <c r="D128" s="191" t="s">
        <v>104</v>
      </c>
      <c r="E128" s="59"/>
      <c r="F128" s="60"/>
      <c r="G128" s="181"/>
      <c r="H128" s="254"/>
      <c r="I128" s="47"/>
      <c r="J128" s="48"/>
    </row>
    <row r="129" spans="1:10" ht="15">
      <c r="A129" s="249">
        <v>5</v>
      </c>
      <c r="B129" s="250"/>
      <c r="C129" s="52" t="s">
        <v>31</v>
      </c>
      <c r="D129" s="26" t="s">
        <v>105</v>
      </c>
      <c r="E129" s="54"/>
      <c r="F129" s="192"/>
      <c r="G129" s="178"/>
      <c r="H129" s="252"/>
      <c r="I129" s="30"/>
      <c r="J129" s="31"/>
    </row>
    <row r="130" spans="1:10" ht="15">
      <c r="A130" s="249"/>
      <c r="B130" s="250"/>
      <c r="C130" s="55" t="s">
        <v>33</v>
      </c>
      <c r="D130" s="35" t="s">
        <v>106</v>
      </c>
      <c r="E130" s="49">
        <v>20000</v>
      </c>
      <c r="F130" s="133">
        <v>20000</v>
      </c>
      <c r="G130" s="184">
        <v>10000</v>
      </c>
      <c r="H130" s="253">
        <v>10000</v>
      </c>
      <c r="I130" s="39">
        <v>10000</v>
      </c>
      <c r="J130" s="40">
        <v>10000</v>
      </c>
    </row>
    <row r="131" spans="1:10" ht="15">
      <c r="A131" s="249"/>
      <c r="B131" s="250"/>
      <c r="C131" s="193" t="s">
        <v>34</v>
      </c>
      <c r="D131" s="43"/>
      <c r="E131" s="59"/>
      <c r="F131" s="45"/>
      <c r="G131" s="181"/>
      <c r="H131" s="254"/>
      <c r="I131" s="47"/>
      <c r="J131" s="48"/>
    </row>
    <row r="132" spans="1:10" ht="15">
      <c r="A132" s="230">
        <v>6</v>
      </c>
      <c r="B132" s="232"/>
      <c r="C132" s="52" t="s">
        <v>107</v>
      </c>
      <c r="D132" s="26" t="s">
        <v>108</v>
      </c>
      <c r="E132" s="54"/>
      <c r="F132" s="28"/>
      <c r="G132" s="178"/>
      <c r="H132" s="252"/>
      <c r="I132" s="30"/>
      <c r="J132" s="31"/>
    </row>
    <row r="133" spans="1:10" ht="15">
      <c r="A133" s="231"/>
      <c r="B133" s="233"/>
      <c r="C133" s="55" t="s">
        <v>95</v>
      </c>
      <c r="D133" s="35" t="s">
        <v>109</v>
      </c>
      <c r="E133" s="49">
        <v>13500</v>
      </c>
      <c r="F133" s="133">
        <v>5500</v>
      </c>
      <c r="G133" s="184">
        <v>5000</v>
      </c>
      <c r="H133" s="253">
        <v>5000</v>
      </c>
      <c r="I133" s="39">
        <v>20000</v>
      </c>
      <c r="J133" s="40">
        <v>15000</v>
      </c>
    </row>
    <row r="134" spans="1:10" ht="15">
      <c r="A134" s="235"/>
      <c r="B134" s="234"/>
      <c r="C134" s="57" t="s">
        <v>25</v>
      </c>
      <c r="D134" s="43"/>
      <c r="E134" s="59"/>
      <c r="F134" s="45"/>
      <c r="G134" s="181"/>
      <c r="H134" s="254"/>
      <c r="I134" s="47"/>
      <c r="J134" s="48"/>
    </row>
    <row r="135" spans="1:10" ht="15">
      <c r="A135" s="230">
        <v>7</v>
      </c>
      <c r="B135" s="232"/>
      <c r="C135" s="194" t="s">
        <v>107</v>
      </c>
      <c r="D135" s="53" t="s">
        <v>110</v>
      </c>
      <c r="E135" s="54"/>
      <c r="F135" s="28"/>
      <c r="G135" s="195"/>
      <c r="H135" s="252"/>
      <c r="I135" s="30"/>
      <c r="J135" s="31"/>
    </row>
    <row r="136" spans="1:10" ht="15">
      <c r="A136" s="231"/>
      <c r="B136" s="233"/>
      <c r="C136" s="55" t="s">
        <v>95</v>
      </c>
      <c r="D136" s="196" t="s">
        <v>111</v>
      </c>
      <c r="E136" s="49">
        <v>11760</v>
      </c>
      <c r="F136" s="133">
        <v>5500</v>
      </c>
      <c r="G136" s="197">
        <v>0</v>
      </c>
      <c r="H136" s="253">
        <v>0</v>
      </c>
      <c r="I136" s="39">
        <v>20000</v>
      </c>
      <c r="J136" s="40">
        <v>15000</v>
      </c>
    </row>
    <row r="137" spans="1:10" ht="15">
      <c r="A137" s="235"/>
      <c r="B137" s="234"/>
      <c r="C137" s="57" t="s">
        <v>25</v>
      </c>
      <c r="D137" s="198"/>
      <c r="E137" s="59"/>
      <c r="F137" s="45"/>
      <c r="G137" s="199"/>
      <c r="H137" s="254"/>
      <c r="I137" s="47"/>
      <c r="J137" s="48"/>
    </row>
    <row r="138" spans="1:10" ht="15">
      <c r="A138" s="230">
        <v>8</v>
      </c>
      <c r="B138" s="232"/>
      <c r="C138" s="79" t="s">
        <v>107</v>
      </c>
      <c r="D138" s="53" t="s">
        <v>112</v>
      </c>
      <c r="E138" s="54"/>
      <c r="F138" s="28"/>
      <c r="G138" s="195"/>
      <c r="H138" s="252"/>
      <c r="I138" s="30"/>
      <c r="J138" s="31"/>
    </row>
    <row r="139" spans="1:10" ht="15">
      <c r="A139" s="231"/>
      <c r="B139" s="233"/>
      <c r="C139" s="145" t="s">
        <v>95</v>
      </c>
      <c r="D139" s="35" t="s">
        <v>113</v>
      </c>
      <c r="E139" s="49">
        <v>14082</v>
      </c>
      <c r="F139" s="133">
        <v>6000</v>
      </c>
      <c r="G139" s="197">
        <v>3000</v>
      </c>
      <c r="H139" s="253">
        <v>3000</v>
      </c>
      <c r="I139" s="39">
        <v>20000</v>
      </c>
      <c r="J139" s="40">
        <v>15000</v>
      </c>
    </row>
    <row r="140" spans="1:10" ht="15">
      <c r="A140" s="231"/>
      <c r="B140" s="233"/>
      <c r="C140" s="55" t="s">
        <v>25</v>
      </c>
      <c r="D140" s="196" t="s">
        <v>114</v>
      </c>
      <c r="E140" s="49"/>
      <c r="F140" s="147"/>
      <c r="G140" s="197"/>
      <c r="H140" s="253"/>
      <c r="I140" s="39"/>
      <c r="J140" s="40"/>
    </row>
    <row r="141" spans="1:10" ht="15">
      <c r="A141" s="230">
        <v>9</v>
      </c>
      <c r="B141" s="241"/>
      <c r="C141" s="79" t="s">
        <v>107</v>
      </c>
      <c r="D141" s="90" t="s">
        <v>115</v>
      </c>
      <c r="E141" s="54"/>
      <c r="F141" s="28"/>
      <c r="G141" s="200"/>
      <c r="H141" s="257"/>
      <c r="I141" s="30"/>
      <c r="J141" s="201"/>
    </row>
    <row r="142" spans="1:10" ht="15">
      <c r="A142" s="231"/>
      <c r="B142" s="242"/>
      <c r="C142" s="83" t="s">
        <v>95</v>
      </c>
      <c r="D142" s="84" t="s">
        <v>116</v>
      </c>
      <c r="E142" s="49">
        <v>9150</v>
      </c>
      <c r="F142" s="37">
        <v>4000</v>
      </c>
      <c r="G142" s="202">
        <v>0</v>
      </c>
      <c r="H142" s="253">
        <v>0</v>
      </c>
      <c r="I142" s="39">
        <v>20000</v>
      </c>
      <c r="J142" s="203">
        <v>15000</v>
      </c>
    </row>
    <row r="143" spans="1:10" ht="15">
      <c r="A143" s="235"/>
      <c r="B143" s="243"/>
      <c r="C143" s="91" t="s">
        <v>25</v>
      </c>
      <c r="D143" s="204"/>
      <c r="E143" s="59"/>
      <c r="F143" s="60"/>
      <c r="G143" s="205"/>
      <c r="H143" s="254"/>
      <c r="I143" s="47"/>
      <c r="J143" s="206"/>
    </row>
    <row r="144" spans="1:10" ht="15">
      <c r="A144" s="231">
        <v>10</v>
      </c>
      <c r="B144" s="242"/>
      <c r="C144" s="94" t="s">
        <v>78</v>
      </c>
      <c r="D144" s="84" t="s">
        <v>117</v>
      </c>
      <c r="E144" s="49"/>
      <c r="F144" s="37"/>
      <c r="G144" s="207"/>
      <c r="H144" s="253"/>
      <c r="I144" s="39"/>
      <c r="J144" s="203"/>
    </row>
    <row r="145" spans="1:11" ht="15">
      <c r="A145" s="231"/>
      <c r="B145" s="242"/>
      <c r="C145" s="83" t="s">
        <v>42</v>
      </c>
      <c r="D145" s="84" t="s">
        <v>118</v>
      </c>
      <c r="E145" s="49">
        <v>74000</v>
      </c>
      <c r="F145" s="37">
        <v>20000</v>
      </c>
      <c r="G145" s="202">
        <v>10000</v>
      </c>
      <c r="H145" s="253">
        <v>10000</v>
      </c>
      <c r="I145" s="39">
        <v>15000</v>
      </c>
      <c r="J145" s="203">
        <v>0</v>
      </c>
      <c r="K145" s="41"/>
    </row>
    <row r="146" spans="1:10" ht="15">
      <c r="A146" s="235"/>
      <c r="B146" s="243"/>
      <c r="C146" s="91" t="s">
        <v>25</v>
      </c>
      <c r="D146" s="92" t="s">
        <v>119</v>
      </c>
      <c r="E146" s="59"/>
      <c r="F146" s="60"/>
      <c r="G146" s="205"/>
      <c r="H146" s="254"/>
      <c r="I146" s="47"/>
      <c r="J146" s="206"/>
    </row>
    <row r="147" spans="1:10" ht="15">
      <c r="A147" s="32"/>
      <c r="B147" s="149"/>
      <c r="C147" s="96" t="s">
        <v>120</v>
      </c>
      <c r="D147" s="84" t="s">
        <v>121</v>
      </c>
      <c r="E147" s="49"/>
      <c r="F147" s="37"/>
      <c r="G147" s="208"/>
      <c r="H147" s="253"/>
      <c r="I147" s="39"/>
      <c r="J147" s="203"/>
    </row>
    <row r="148" spans="1:10" ht="15">
      <c r="A148" s="32">
        <v>11</v>
      </c>
      <c r="B148" s="149"/>
      <c r="C148" s="83" t="s">
        <v>45</v>
      </c>
      <c r="D148" s="84" t="s">
        <v>122</v>
      </c>
      <c r="E148" s="49">
        <v>47000</v>
      </c>
      <c r="F148" s="37">
        <v>12000</v>
      </c>
      <c r="G148" s="208">
        <v>0</v>
      </c>
      <c r="H148" s="253">
        <v>0</v>
      </c>
      <c r="I148" s="39">
        <v>130000</v>
      </c>
      <c r="J148" s="203">
        <v>100000</v>
      </c>
    </row>
    <row r="149" spans="1:10" ht="15">
      <c r="A149" s="64"/>
      <c r="B149" s="151"/>
      <c r="C149" s="91" t="s">
        <v>123</v>
      </c>
      <c r="D149" s="92" t="s">
        <v>124</v>
      </c>
      <c r="E149" s="59"/>
      <c r="F149" s="60"/>
      <c r="G149" s="209"/>
      <c r="H149" s="254"/>
      <c r="I149" s="47"/>
      <c r="J149" s="206"/>
    </row>
    <row r="150" spans="1:10" ht="15">
      <c r="A150" s="231">
        <v>12</v>
      </c>
      <c r="B150" s="242"/>
      <c r="C150" s="94" t="s">
        <v>125</v>
      </c>
      <c r="D150" s="210" t="s">
        <v>126</v>
      </c>
      <c r="E150" s="49"/>
      <c r="F150" s="37"/>
      <c r="G150" s="207"/>
      <c r="H150" s="253"/>
      <c r="I150" s="39"/>
      <c r="J150" s="203"/>
    </row>
    <row r="151" spans="1:10" ht="15">
      <c r="A151" s="231"/>
      <c r="B151" s="242"/>
      <c r="C151" s="83" t="s">
        <v>127</v>
      </c>
      <c r="D151" s="84" t="s">
        <v>128</v>
      </c>
      <c r="E151" s="49">
        <v>120000</v>
      </c>
      <c r="F151" s="37">
        <v>70000</v>
      </c>
      <c r="G151" s="202">
        <v>20000</v>
      </c>
      <c r="H151" s="253">
        <v>20000</v>
      </c>
      <c r="I151" s="39">
        <v>398706</v>
      </c>
      <c r="J151" s="203">
        <v>179354</v>
      </c>
    </row>
    <row r="152" spans="1:10" ht="15.75" thickBot="1">
      <c r="A152" s="235"/>
      <c r="B152" s="243"/>
      <c r="C152" s="91" t="s">
        <v>129</v>
      </c>
      <c r="D152" s="92" t="s">
        <v>130</v>
      </c>
      <c r="E152" s="59"/>
      <c r="F152" s="60"/>
      <c r="G152" s="205"/>
      <c r="H152" s="254"/>
      <c r="I152" s="47"/>
      <c r="J152" s="206"/>
    </row>
    <row r="153" spans="1:10" ht="15.75" thickBot="1">
      <c r="A153" s="211"/>
      <c r="B153" s="212"/>
      <c r="C153" s="213"/>
      <c r="D153" s="214"/>
      <c r="E153" s="215"/>
      <c r="F153" s="216"/>
      <c r="G153" s="217">
        <f>SUM(G117:G152)</f>
        <v>96000</v>
      </c>
      <c r="H153" s="261">
        <f>SUM(H117:H152)</f>
        <v>96000</v>
      </c>
      <c r="I153" s="218"/>
      <c r="J153" s="218"/>
    </row>
    <row r="157" spans="7:8" ht="12.75">
      <c r="G157" s="219">
        <f>G153+G79+G41</f>
        <v>250000</v>
      </c>
      <c r="H157" s="262">
        <v>250000</v>
      </c>
    </row>
  </sheetData>
  <sheetProtection/>
  <mergeCells count="59">
    <mergeCell ref="A150:A152"/>
    <mergeCell ref="B150:B152"/>
    <mergeCell ref="A138:A140"/>
    <mergeCell ref="B138:B140"/>
    <mergeCell ref="A141:A143"/>
    <mergeCell ref="B141:B143"/>
    <mergeCell ref="A144:A146"/>
    <mergeCell ref="B144:B146"/>
    <mergeCell ref="A129:A131"/>
    <mergeCell ref="B129:B131"/>
    <mergeCell ref="A132:A134"/>
    <mergeCell ref="B132:B134"/>
    <mergeCell ref="A135:A137"/>
    <mergeCell ref="B135:B137"/>
    <mergeCell ref="A120:A122"/>
    <mergeCell ref="B120:B122"/>
    <mergeCell ref="A123:A125"/>
    <mergeCell ref="B123:B125"/>
    <mergeCell ref="A126:A128"/>
    <mergeCell ref="B126:B128"/>
    <mergeCell ref="A76:A78"/>
    <mergeCell ref="B76:B78"/>
    <mergeCell ref="A112:J113"/>
    <mergeCell ref="C115:C116"/>
    <mergeCell ref="D115:D116"/>
    <mergeCell ref="A117:A119"/>
    <mergeCell ref="B117:B119"/>
    <mergeCell ref="A64:A66"/>
    <mergeCell ref="B64:B66"/>
    <mergeCell ref="A67:A69"/>
    <mergeCell ref="B67:B69"/>
    <mergeCell ref="A73:A75"/>
    <mergeCell ref="B73:B75"/>
    <mergeCell ref="A33:A35"/>
    <mergeCell ref="B33:B35"/>
    <mergeCell ref="A36:A39"/>
    <mergeCell ref="B36:B39"/>
    <mergeCell ref="A58:J59"/>
    <mergeCell ref="C61:C62"/>
    <mergeCell ref="D61:D62"/>
    <mergeCell ref="A24:A26"/>
    <mergeCell ref="B24:B26"/>
    <mergeCell ref="A27:A29"/>
    <mergeCell ref="B27:B29"/>
    <mergeCell ref="A30:A32"/>
    <mergeCell ref="B30:B32"/>
    <mergeCell ref="A15:A17"/>
    <mergeCell ref="B15:B17"/>
    <mergeCell ref="A18:A20"/>
    <mergeCell ref="B18:B20"/>
    <mergeCell ref="A21:A23"/>
    <mergeCell ref="B21:B23"/>
    <mergeCell ref="A4:J5"/>
    <mergeCell ref="C7:C8"/>
    <mergeCell ref="D7:D8"/>
    <mergeCell ref="A9:A11"/>
    <mergeCell ref="B9:B11"/>
    <mergeCell ref="A12:A14"/>
    <mergeCell ref="B12:B14"/>
  </mergeCells>
  <printOptions horizontalCentered="1"/>
  <pageMargins left="0" right="0" top="0.3937007874015748" bottom="0" header="0" footer="0"/>
  <pageSetup horizontalDpi="600" verticalDpi="600" orientation="landscape" paperSize="9" scale="78" r:id="rId1"/>
  <headerFooter alignWithMargins="0">
    <oddHeader>&amp;Rstrana č.&amp;P</oddHeader>
  </headerFooter>
  <rowBreaks count="2" manualBreakCount="2">
    <brk id="103" max="13" man="1"/>
    <brk id="1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%username%istrator</dc:creator>
  <cp:keywords/>
  <dc:description/>
  <cp:lastModifiedBy>%username%istrator</cp:lastModifiedBy>
  <cp:lastPrinted>2016-03-14T16:37:49Z</cp:lastPrinted>
  <dcterms:created xsi:type="dcterms:W3CDTF">2016-02-29T10:36:19Z</dcterms:created>
  <dcterms:modified xsi:type="dcterms:W3CDTF">2017-04-11T12:53:46Z</dcterms:modified>
  <cp:category/>
  <cp:version/>
  <cp:contentType/>
  <cp:contentStatus/>
</cp:coreProperties>
</file>